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885" windowHeight="10755"/>
  </bookViews>
  <sheets>
    <sheet name="Sheet1" sheetId="1" r:id="rId1"/>
    <sheet name="Sheet2" sheetId="2" r:id="rId2"/>
  </sheets>
  <definedNames>
    <definedName name="_xlnm.Print_Titles" localSheetId="0">Sheet1!$4:$4</definedName>
  </definedNames>
  <calcPr calcId="144525" concurrentCalc="0"/>
  <oleSize ref="A1:F62"/>
</workbook>
</file>

<file path=xl/sharedStrings.xml><?xml version="1.0" encoding="utf-8"?>
<sst xmlns="http://schemas.openxmlformats.org/spreadsheetml/2006/main" count="87">
  <si>
    <t>附件2</t>
  </si>
  <si>
    <t>2021年中央财政城镇保障性安居工程补助资金
用于城镇老旧小区改造分配表</t>
  </si>
  <si>
    <t>序号</t>
  </si>
  <si>
    <t>地 区</t>
  </si>
  <si>
    <t>已提前下达资金（万元）</t>
  </si>
  <si>
    <t>应分配资金（万元）</t>
  </si>
  <si>
    <t>本次下达资金（万元）</t>
  </si>
  <si>
    <t>备注</t>
  </si>
  <si>
    <t>全  省</t>
  </si>
  <si>
    <t>一</t>
  </si>
  <si>
    <t>杭州市</t>
  </si>
  <si>
    <t>杭州市本级小计</t>
  </si>
  <si>
    <t>其中：杭州市本级</t>
  </si>
  <si>
    <t>萧山区</t>
  </si>
  <si>
    <t>余杭区</t>
  </si>
  <si>
    <t>富阳区</t>
  </si>
  <si>
    <t>临安区</t>
  </si>
  <si>
    <t>桐庐县</t>
  </si>
  <si>
    <t>建德市</t>
  </si>
  <si>
    <t>淳安县</t>
  </si>
  <si>
    <t>二</t>
  </si>
  <si>
    <t>温州市</t>
  </si>
  <si>
    <t>温州市本级</t>
  </si>
  <si>
    <t>乐清市</t>
  </si>
  <si>
    <t>苍南县</t>
  </si>
  <si>
    <t>文成县</t>
  </si>
  <si>
    <t>三</t>
  </si>
  <si>
    <t>湖州市</t>
  </si>
  <si>
    <t>德清县</t>
  </si>
  <si>
    <t>安吉县</t>
  </si>
  <si>
    <t>长兴县</t>
  </si>
  <si>
    <t>四</t>
  </si>
  <si>
    <t>嘉兴市</t>
  </si>
  <si>
    <t>嘉兴市本级</t>
  </si>
  <si>
    <t>海宁市</t>
  </si>
  <si>
    <t>桐乡市</t>
  </si>
  <si>
    <t>嘉善县</t>
  </si>
  <si>
    <t>海盐县</t>
  </si>
  <si>
    <t>五</t>
  </si>
  <si>
    <t>绍兴市</t>
  </si>
  <si>
    <t>绍兴市本级</t>
  </si>
  <si>
    <t>嵊州市</t>
  </si>
  <si>
    <t>新昌县</t>
  </si>
  <si>
    <t>六</t>
  </si>
  <si>
    <t>金华市</t>
  </si>
  <si>
    <t>金华市本级</t>
  </si>
  <si>
    <t>兰溪市</t>
  </si>
  <si>
    <t>东阳市</t>
  </si>
  <si>
    <t>义乌市</t>
  </si>
  <si>
    <t>浦江县</t>
  </si>
  <si>
    <t>武义县</t>
  </si>
  <si>
    <t>浙财建〔2020〕162号文件中该县老旧小区改造建议列报数按实际显示精度应为1412.71万元</t>
  </si>
  <si>
    <t>七</t>
  </si>
  <si>
    <t>舟山市</t>
  </si>
  <si>
    <t>舟山市本级</t>
  </si>
  <si>
    <t>嵊泗县</t>
  </si>
  <si>
    <t>八</t>
  </si>
  <si>
    <t>台州市</t>
  </si>
  <si>
    <t>台州市本级</t>
  </si>
  <si>
    <t>温岭市</t>
  </si>
  <si>
    <t>临海市</t>
  </si>
  <si>
    <t>玉环市</t>
  </si>
  <si>
    <t>三门县</t>
  </si>
  <si>
    <t>九</t>
  </si>
  <si>
    <t>衢州市</t>
  </si>
  <si>
    <t>衢州市本级</t>
  </si>
  <si>
    <t>江山市</t>
  </si>
  <si>
    <t>浙财建〔2020〕162号文件中该市老旧小区改造建议列报数按实际显示精度应为383.97万元</t>
  </si>
  <si>
    <t>龙游县</t>
  </si>
  <si>
    <t>开化县</t>
  </si>
  <si>
    <t>十</t>
  </si>
  <si>
    <t>丽水市</t>
  </si>
  <si>
    <t>龙泉市</t>
  </si>
  <si>
    <t>青田县</t>
  </si>
  <si>
    <t>云和县</t>
  </si>
  <si>
    <t>遂昌县</t>
  </si>
  <si>
    <t>松阳县</t>
  </si>
  <si>
    <t>附件</t>
  </si>
  <si>
    <t>2021年中央财政城镇保障性安居工程补助资金预算分配表</t>
  </si>
  <si>
    <t>老旧小区改造</t>
  </si>
  <si>
    <t>公租房保障和城市棚户区改造</t>
  </si>
  <si>
    <t>合计</t>
  </si>
  <si>
    <t>平阳县</t>
  </si>
  <si>
    <t>湖州市本级</t>
  </si>
  <si>
    <t>其中：柯桥区</t>
  </si>
  <si>
    <t>上虞区</t>
  </si>
  <si>
    <t>丽水市市本级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</si>
</sst>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0.5"/>
      <color theme="1"/>
      <name val="宋体"/>
      <charset val="134"/>
      <scheme val="major"/>
    </font>
    <font>
      <sz val="10.5"/>
      <color theme="1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0.5"/>
      <name val="宋体"/>
      <charset val="134"/>
      <scheme val="major"/>
    </font>
    <font>
      <sz val="11"/>
      <name val="黑体"/>
      <charset val="134"/>
    </font>
    <font>
      <sz val="11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6"/>
      <name val="方正小标宋简体"/>
      <charset val="134"/>
    </font>
    <font>
      <sz val="12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0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8" fillId="19" borderId="9" applyNumberFormat="0" applyAlignment="0" applyProtection="0">
      <alignment vertical="center"/>
    </xf>
    <xf numFmtId="0" fontId="31" fillId="19" borderId="6" applyNumberFormat="0" applyAlignment="0" applyProtection="0">
      <alignment vertical="center"/>
    </xf>
    <xf numFmtId="0" fontId="28" fillId="9" borderId="5" applyNumberForma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 indent="2"/>
    </xf>
    <xf numFmtId="0" fontId="0" fillId="0" borderId="1" xfId="0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wrapText="1" indent="2"/>
    </xf>
    <xf numFmtId="177" fontId="10" fillId="0" borderId="1" xfId="0" applyNumberFormat="1" applyFont="1" applyFill="1" applyBorder="1" applyAlignment="1">
      <alignment horizontal="center"/>
    </xf>
    <xf numFmtId="177" fontId="11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 wrapText="1" indent="2"/>
    </xf>
    <xf numFmtId="177" fontId="8" fillId="2" borderId="1" xfId="0" applyNumberFormat="1" applyFont="1" applyFill="1" applyBorder="1" applyAlignment="1">
      <alignment horizontal="center" vertical="center" wrapText="1" indent="2"/>
    </xf>
    <xf numFmtId="177" fontId="9" fillId="2" borderId="1" xfId="0" applyNumberFormat="1" applyFont="1" applyFill="1" applyBorder="1" applyAlignment="1">
      <alignment horizontal="center" vertical="center" wrapText="1" indent="2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 wrapText="1" indent="2"/>
    </xf>
    <xf numFmtId="176" fontId="20" fillId="0" borderId="1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 wrapText="1" indent="2"/>
    </xf>
    <xf numFmtId="0" fontId="20" fillId="0" borderId="1" xfId="0" applyFont="1" applyBorder="1" applyAlignment="1">
      <alignment vertical="center" wrapText="1"/>
    </xf>
    <xf numFmtId="176" fontId="19" fillId="2" borderId="1" xfId="0" applyNumberFormat="1" applyFont="1" applyFill="1" applyBorder="1" applyAlignment="1">
      <alignment horizontal="center" vertical="center" wrapText="1" indent="2"/>
    </xf>
    <xf numFmtId="0" fontId="6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62"/>
  <sheetViews>
    <sheetView tabSelected="1" workbookViewId="0">
      <selection activeCell="A32" sqref="A32"/>
    </sheetView>
  </sheetViews>
  <sheetFormatPr defaultColWidth="9" defaultRowHeight="13.5" outlineLevelCol="5"/>
  <cols>
    <col min="1" max="1" width="6.75" style="24" customWidth="1"/>
    <col min="2" max="2" width="15.875" style="24" customWidth="1"/>
    <col min="3" max="3" width="13.75" style="24" customWidth="1"/>
    <col min="4" max="4" width="12.5" style="27" customWidth="1"/>
    <col min="5" max="5" width="18.25" style="27" customWidth="1"/>
    <col min="6" max="6" width="18.125" style="24" customWidth="1"/>
    <col min="7" max="16384" width="9" style="24"/>
  </cols>
  <sheetData>
    <row r="1" ht="28" customHeight="1" spans="1:1">
      <c r="A1" s="28" t="s">
        <v>0</v>
      </c>
    </row>
    <row r="2" ht="62" customHeight="1" spans="1:6">
      <c r="A2" s="29" t="s">
        <v>1</v>
      </c>
      <c r="B2" s="29"/>
      <c r="C2" s="29"/>
      <c r="D2" s="29"/>
      <c r="E2" s="29"/>
      <c r="F2" s="29"/>
    </row>
    <row r="3" s="24" customFormat="1" ht="11" customHeight="1" spans="1:6">
      <c r="A3" s="30"/>
      <c r="B3" s="30"/>
      <c r="C3" s="30"/>
      <c r="D3" s="30"/>
      <c r="F3" s="31"/>
    </row>
    <row r="4" s="25" customFormat="1" ht="31" customHeight="1" spans="1:6">
      <c r="A4" s="32" t="s">
        <v>2</v>
      </c>
      <c r="B4" s="33" t="s">
        <v>3</v>
      </c>
      <c r="C4" s="32" t="s">
        <v>4</v>
      </c>
      <c r="D4" s="32" t="s">
        <v>5</v>
      </c>
      <c r="E4" s="32" t="s">
        <v>6</v>
      </c>
      <c r="F4" s="32" t="s">
        <v>7</v>
      </c>
    </row>
    <row r="5" s="26" customFormat="1" ht="17" customHeight="1" spans="1:6">
      <c r="A5" s="34"/>
      <c r="B5" s="35" t="s">
        <v>8</v>
      </c>
      <c r="C5" s="36">
        <v>55844</v>
      </c>
      <c r="D5" s="37">
        <v>45159</v>
      </c>
      <c r="E5" s="37">
        <v>-10685</v>
      </c>
      <c r="F5" s="38"/>
    </row>
    <row r="6" s="26" customFormat="1" ht="20" customHeight="1" spans="1:6">
      <c r="A6" s="39" t="s">
        <v>9</v>
      </c>
      <c r="B6" s="39" t="s">
        <v>10</v>
      </c>
      <c r="C6" s="40">
        <v>26109.67</v>
      </c>
      <c r="D6" s="37">
        <v>21731</v>
      </c>
      <c r="E6" s="37">
        <v>-4378.67</v>
      </c>
      <c r="F6" s="38"/>
    </row>
    <row r="7" s="26" customFormat="1" ht="17" customHeight="1" spans="1:6">
      <c r="A7" s="41">
        <v>1</v>
      </c>
      <c r="B7" s="41" t="s">
        <v>11</v>
      </c>
      <c r="C7" s="42">
        <v>22911.85</v>
      </c>
      <c r="D7" s="43">
        <v>19067</v>
      </c>
      <c r="E7" s="43">
        <v>-3844.85</v>
      </c>
      <c r="F7" s="38"/>
    </row>
    <row r="8" s="26" customFormat="1" ht="17" customHeight="1" spans="1:6">
      <c r="A8" s="41"/>
      <c r="B8" s="41" t="s">
        <v>12</v>
      </c>
      <c r="C8" s="42">
        <v>18653</v>
      </c>
      <c r="D8" s="43">
        <v>15516</v>
      </c>
      <c r="E8" s="43">
        <v>-3137</v>
      </c>
      <c r="F8" s="38"/>
    </row>
    <row r="9" s="26" customFormat="1" spans="1:6">
      <c r="A9" s="41"/>
      <c r="B9" s="41" t="s">
        <v>13</v>
      </c>
      <c r="C9" s="42">
        <v>312</v>
      </c>
      <c r="D9" s="43">
        <v>260</v>
      </c>
      <c r="E9" s="43">
        <v>-52</v>
      </c>
      <c r="F9" s="38"/>
    </row>
    <row r="10" s="26" customFormat="1" spans="1:6">
      <c r="A10" s="41"/>
      <c r="B10" s="41" t="s">
        <v>14</v>
      </c>
      <c r="C10" s="42">
        <v>692.36</v>
      </c>
      <c r="D10" s="43">
        <v>577</v>
      </c>
      <c r="E10" s="43">
        <v>-115.36</v>
      </c>
      <c r="F10" s="38"/>
    </row>
    <row r="11" s="26" customFormat="1" spans="1:6">
      <c r="A11" s="41"/>
      <c r="B11" s="41" t="s">
        <v>15</v>
      </c>
      <c r="C11" s="42">
        <v>424.9</v>
      </c>
      <c r="D11" s="43">
        <v>354</v>
      </c>
      <c r="E11" s="43">
        <v>-70.9</v>
      </c>
      <c r="F11" s="38"/>
    </row>
    <row r="12" s="26" customFormat="1" spans="1:6">
      <c r="A12" s="41"/>
      <c r="B12" s="41" t="s">
        <v>16</v>
      </c>
      <c r="C12" s="42">
        <v>2829.59</v>
      </c>
      <c r="D12" s="43">
        <v>2360</v>
      </c>
      <c r="E12" s="43">
        <v>-469.59</v>
      </c>
      <c r="F12" s="38"/>
    </row>
    <row r="13" s="26" customFormat="1" spans="1:6">
      <c r="A13" s="41">
        <v>2</v>
      </c>
      <c r="B13" s="41" t="s">
        <v>17</v>
      </c>
      <c r="C13" s="42">
        <v>770.17</v>
      </c>
      <c r="D13" s="43">
        <v>641</v>
      </c>
      <c r="E13" s="43">
        <v>-129.17</v>
      </c>
      <c r="F13" s="38"/>
    </row>
    <row r="14" s="26" customFormat="1" spans="1:6">
      <c r="A14" s="41">
        <v>3</v>
      </c>
      <c r="B14" s="41" t="s">
        <v>18</v>
      </c>
      <c r="C14" s="42">
        <v>351.26</v>
      </c>
      <c r="D14" s="43">
        <v>293</v>
      </c>
      <c r="E14" s="43">
        <v>-58.26</v>
      </c>
      <c r="F14" s="38"/>
    </row>
    <row r="15" s="26" customFormat="1" spans="1:6">
      <c r="A15" s="41">
        <v>4</v>
      </c>
      <c r="B15" s="41" t="s">
        <v>19</v>
      </c>
      <c r="C15" s="42">
        <v>2076.39</v>
      </c>
      <c r="D15" s="43">
        <v>1730</v>
      </c>
      <c r="E15" s="43">
        <v>-346.39</v>
      </c>
      <c r="F15" s="38"/>
    </row>
    <row r="16" s="26" customFormat="1" spans="1:6">
      <c r="A16" s="39" t="s">
        <v>20</v>
      </c>
      <c r="B16" s="39" t="s">
        <v>21</v>
      </c>
      <c r="C16" s="44">
        <v>1529</v>
      </c>
      <c r="D16" s="37">
        <v>1237</v>
      </c>
      <c r="E16" s="37">
        <v>-292</v>
      </c>
      <c r="F16" s="38"/>
    </row>
    <row r="17" s="26" customFormat="1" spans="1:6">
      <c r="A17" s="41">
        <v>1</v>
      </c>
      <c r="B17" s="41" t="s">
        <v>22</v>
      </c>
      <c r="C17" s="42">
        <v>1044.03</v>
      </c>
      <c r="D17" s="43">
        <v>870</v>
      </c>
      <c r="E17" s="43">
        <v>-174.03</v>
      </c>
      <c r="F17" s="38"/>
    </row>
    <row r="18" s="26" customFormat="1" spans="1:6">
      <c r="A18" s="41">
        <v>2</v>
      </c>
      <c r="B18" s="41" t="s">
        <v>23</v>
      </c>
      <c r="C18" s="42">
        <v>219.4</v>
      </c>
      <c r="D18" s="43">
        <v>166</v>
      </c>
      <c r="E18" s="43">
        <v>-53.4</v>
      </c>
      <c r="F18" s="38"/>
    </row>
    <row r="19" s="26" customFormat="1" spans="1:6">
      <c r="A19" s="41">
        <v>3</v>
      </c>
      <c r="B19" s="41" t="s">
        <v>24</v>
      </c>
      <c r="C19" s="42">
        <v>130.8</v>
      </c>
      <c r="D19" s="43">
        <v>99</v>
      </c>
      <c r="E19" s="43">
        <v>-31.8</v>
      </c>
      <c r="F19" s="38"/>
    </row>
    <row r="20" s="26" customFormat="1" spans="1:6">
      <c r="A20" s="41">
        <v>4</v>
      </c>
      <c r="B20" s="41" t="s">
        <v>25</v>
      </c>
      <c r="C20" s="42">
        <v>134.77</v>
      </c>
      <c r="D20" s="43">
        <v>102</v>
      </c>
      <c r="E20" s="43">
        <v>-32.77</v>
      </c>
      <c r="F20" s="38"/>
    </row>
    <row r="21" s="26" customFormat="1" spans="1:6">
      <c r="A21" s="39" t="s">
        <v>26</v>
      </c>
      <c r="B21" s="39" t="s">
        <v>27</v>
      </c>
      <c r="C21" s="44">
        <v>1733.77</v>
      </c>
      <c r="D21" s="37">
        <v>1351</v>
      </c>
      <c r="E21" s="37">
        <v>-382.77</v>
      </c>
      <c r="F21" s="38"/>
    </row>
    <row r="22" s="26" customFormat="1" spans="1:6">
      <c r="A22" s="41">
        <v>1</v>
      </c>
      <c r="B22" s="41" t="s">
        <v>28</v>
      </c>
      <c r="C22" s="42">
        <v>960.05</v>
      </c>
      <c r="D22" s="43">
        <v>728</v>
      </c>
      <c r="E22" s="43">
        <v>-232.05</v>
      </c>
      <c r="F22" s="38"/>
    </row>
    <row r="23" s="26" customFormat="1" spans="1:6">
      <c r="A23" s="41">
        <v>2</v>
      </c>
      <c r="B23" s="41" t="s">
        <v>29</v>
      </c>
      <c r="C23" s="45">
        <v>286.4</v>
      </c>
      <c r="D23" s="43">
        <v>217</v>
      </c>
      <c r="E23" s="43">
        <v>-69.4</v>
      </c>
      <c r="F23" s="38"/>
    </row>
    <row r="24" s="26" customFormat="1" spans="1:6">
      <c r="A24" s="41">
        <v>3</v>
      </c>
      <c r="B24" s="41" t="s">
        <v>30</v>
      </c>
      <c r="C24" s="45">
        <v>487.32</v>
      </c>
      <c r="D24" s="43">
        <v>406</v>
      </c>
      <c r="E24" s="43">
        <v>-81.32</v>
      </c>
      <c r="F24" s="38"/>
    </row>
    <row r="25" s="26" customFormat="1" spans="1:6">
      <c r="A25" s="39" t="s">
        <v>31</v>
      </c>
      <c r="B25" s="39" t="s">
        <v>32</v>
      </c>
      <c r="C25" s="44">
        <v>1753.46</v>
      </c>
      <c r="D25" s="37">
        <v>1338</v>
      </c>
      <c r="E25" s="37">
        <v>-415.46</v>
      </c>
      <c r="F25" s="38"/>
    </row>
    <row r="26" s="26" customFormat="1" spans="1:6">
      <c r="A26" s="41">
        <v>1</v>
      </c>
      <c r="B26" s="41" t="s">
        <v>33</v>
      </c>
      <c r="C26" s="42">
        <v>59.22</v>
      </c>
      <c r="D26" s="43">
        <v>45</v>
      </c>
      <c r="E26" s="43">
        <v>-14.22</v>
      </c>
      <c r="F26" s="38"/>
    </row>
    <row r="27" s="26" customFormat="1" spans="1:6">
      <c r="A27" s="41">
        <v>2</v>
      </c>
      <c r="B27" s="41" t="s">
        <v>34</v>
      </c>
      <c r="C27" s="42">
        <v>605</v>
      </c>
      <c r="D27" s="43">
        <v>458</v>
      </c>
      <c r="E27" s="43">
        <v>-147</v>
      </c>
      <c r="F27" s="38"/>
    </row>
    <row r="28" s="26" customFormat="1" spans="1:6">
      <c r="A28" s="41">
        <v>3</v>
      </c>
      <c r="B28" s="41" t="s">
        <v>35</v>
      </c>
      <c r="C28" s="42">
        <v>416.57</v>
      </c>
      <c r="D28" s="43">
        <v>316</v>
      </c>
      <c r="E28" s="43">
        <v>-100.57</v>
      </c>
      <c r="F28" s="38"/>
    </row>
    <row r="29" s="26" customFormat="1" spans="1:6">
      <c r="A29" s="41">
        <v>4</v>
      </c>
      <c r="B29" s="41" t="s">
        <v>36</v>
      </c>
      <c r="C29" s="42">
        <v>561.8</v>
      </c>
      <c r="D29" s="43">
        <v>426</v>
      </c>
      <c r="E29" s="43">
        <v>-135.8</v>
      </c>
      <c r="F29" s="38"/>
    </row>
    <row r="30" s="26" customFormat="1" spans="1:6">
      <c r="A30" s="41">
        <v>5</v>
      </c>
      <c r="B30" s="41" t="s">
        <v>37</v>
      </c>
      <c r="C30" s="42">
        <v>110.87</v>
      </c>
      <c r="D30" s="43">
        <v>93</v>
      </c>
      <c r="E30" s="43">
        <v>-17.87</v>
      </c>
      <c r="F30" s="38"/>
    </row>
    <row r="31" s="26" customFormat="1" spans="1:6">
      <c r="A31" s="39" t="s">
        <v>38</v>
      </c>
      <c r="B31" s="39" t="s">
        <v>39</v>
      </c>
      <c r="C31" s="44">
        <v>6092.88</v>
      </c>
      <c r="D31" s="37">
        <v>4615</v>
      </c>
      <c r="E31" s="37">
        <v>-1477.88</v>
      </c>
      <c r="F31" s="38"/>
    </row>
    <row r="32" s="26" customFormat="1" spans="1:6">
      <c r="A32" s="41">
        <v>1</v>
      </c>
      <c r="B32" s="41" t="s">
        <v>40</v>
      </c>
      <c r="C32" s="45">
        <v>5053.22</v>
      </c>
      <c r="D32" s="43">
        <v>3827</v>
      </c>
      <c r="E32" s="43">
        <v>-1226.22</v>
      </c>
      <c r="F32" s="38"/>
    </row>
    <row r="33" s="26" customFormat="1" spans="1:6">
      <c r="A33" s="41">
        <v>2</v>
      </c>
      <c r="B33" s="46" t="s">
        <v>41</v>
      </c>
      <c r="C33" s="45">
        <v>459.11</v>
      </c>
      <c r="D33" s="43">
        <v>348</v>
      </c>
      <c r="E33" s="43">
        <v>-111.11</v>
      </c>
      <c r="F33" s="38"/>
    </row>
    <row r="34" s="26" customFormat="1" spans="1:6">
      <c r="A34" s="41">
        <v>3</v>
      </c>
      <c r="B34" s="46" t="s">
        <v>42</v>
      </c>
      <c r="C34" s="45">
        <v>580.55</v>
      </c>
      <c r="D34" s="43">
        <v>440</v>
      </c>
      <c r="E34" s="43">
        <v>-140.55</v>
      </c>
      <c r="F34" s="38"/>
    </row>
    <row r="35" s="26" customFormat="1" spans="1:6">
      <c r="A35" s="39" t="s">
        <v>43</v>
      </c>
      <c r="B35" s="47" t="s">
        <v>44</v>
      </c>
      <c r="C35" s="44">
        <v>6293.65</v>
      </c>
      <c r="D35" s="37">
        <v>4963</v>
      </c>
      <c r="E35" s="37">
        <v>-1330.65</v>
      </c>
      <c r="F35" s="38"/>
    </row>
    <row r="36" s="26" customFormat="1" spans="1:6">
      <c r="A36" s="41">
        <v>1</v>
      </c>
      <c r="B36" s="46" t="s">
        <v>45</v>
      </c>
      <c r="C36" s="48">
        <v>2301.57</v>
      </c>
      <c r="D36" s="43">
        <v>1802</v>
      </c>
      <c r="E36" s="43">
        <v>-499.57</v>
      </c>
      <c r="F36" s="38"/>
    </row>
    <row r="37" s="26" customFormat="1" spans="1:6">
      <c r="A37" s="41">
        <v>2</v>
      </c>
      <c r="B37" s="46" t="s">
        <v>46</v>
      </c>
      <c r="C37" s="48">
        <v>1521.53</v>
      </c>
      <c r="D37" s="43">
        <v>1267</v>
      </c>
      <c r="E37" s="43">
        <v>-254.53</v>
      </c>
      <c r="F37" s="38"/>
    </row>
    <row r="38" s="26" customFormat="1" spans="1:6">
      <c r="A38" s="41">
        <v>3</v>
      </c>
      <c r="B38" s="46" t="s">
        <v>47</v>
      </c>
      <c r="C38" s="48">
        <v>151.45</v>
      </c>
      <c r="D38" s="43">
        <v>115</v>
      </c>
      <c r="E38" s="43">
        <v>-36.45</v>
      </c>
      <c r="F38" s="38"/>
    </row>
    <row r="39" s="26" customFormat="1" spans="1:6">
      <c r="A39" s="41">
        <v>4</v>
      </c>
      <c r="B39" s="46" t="s">
        <v>48</v>
      </c>
      <c r="C39" s="48">
        <v>642</v>
      </c>
      <c r="D39" s="43">
        <v>487</v>
      </c>
      <c r="E39" s="43">
        <v>-155</v>
      </c>
      <c r="F39" s="38"/>
    </row>
    <row r="40" s="26" customFormat="1" spans="1:6">
      <c r="A40" s="41">
        <v>5</v>
      </c>
      <c r="B40" s="46" t="s">
        <v>49</v>
      </c>
      <c r="C40" s="48">
        <v>264.39</v>
      </c>
      <c r="D40" s="43">
        <v>220</v>
      </c>
      <c r="E40" s="43">
        <v>-44.39</v>
      </c>
      <c r="F40" s="38"/>
    </row>
    <row r="41" s="26" customFormat="1" ht="66" customHeight="1" spans="1:6">
      <c r="A41" s="41">
        <v>6</v>
      </c>
      <c r="B41" s="46" t="s">
        <v>50</v>
      </c>
      <c r="C41" s="48">
        <v>1412.71</v>
      </c>
      <c r="D41" s="43">
        <v>1072</v>
      </c>
      <c r="E41" s="43">
        <v>-340.71</v>
      </c>
      <c r="F41" s="49" t="s">
        <v>51</v>
      </c>
    </row>
    <row r="42" s="26" customFormat="1" spans="1:6">
      <c r="A42" s="39" t="s">
        <v>52</v>
      </c>
      <c r="B42" s="47" t="s">
        <v>53</v>
      </c>
      <c r="C42" s="44">
        <v>4238.07</v>
      </c>
      <c r="D42" s="37">
        <v>3531</v>
      </c>
      <c r="E42" s="37">
        <v>-707.07</v>
      </c>
      <c r="F42" s="38"/>
    </row>
    <row r="43" s="26" customFormat="1" spans="1:6">
      <c r="A43" s="41">
        <v>1</v>
      </c>
      <c r="B43" s="46" t="s">
        <v>54</v>
      </c>
      <c r="C43" s="48">
        <v>3983.32</v>
      </c>
      <c r="D43" s="43">
        <v>3319</v>
      </c>
      <c r="E43" s="43">
        <v>-664.32</v>
      </c>
      <c r="F43" s="38"/>
    </row>
    <row r="44" s="26" customFormat="1" spans="1:6">
      <c r="A44" s="41">
        <v>2</v>
      </c>
      <c r="B44" s="46" t="s">
        <v>55</v>
      </c>
      <c r="C44" s="48">
        <v>254.75</v>
      </c>
      <c r="D44" s="43">
        <v>212</v>
      </c>
      <c r="E44" s="43">
        <v>-42.75</v>
      </c>
      <c r="F44" s="38"/>
    </row>
    <row r="45" s="26" customFormat="1" spans="1:6">
      <c r="A45" s="39" t="s">
        <v>56</v>
      </c>
      <c r="B45" s="47" t="s">
        <v>57</v>
      </c>
      <c r="C45" s="44">
        <v>2125.07</v>
      </c>
      <c r="D45" s="37">
        <v>1734</v>
      </c>
      <c r="E45" s="37">
        <v>-391.07</v>
      </c>
      <c r="F45" s="38"/>
    </row>
    <row r="46" s="26" customFormat="1" spans="1:6">
      <c r="A46" s="41">
        <v>1</v>
      </c>
      <c r="B46" s="46" t="s">
        <v>58</v>
      </c>
      <c r="C46" s="42">
        <v>734.09</v>
      </c>
      <c r="D46" s="43">
        <v>602</v>
      </c>
      <c r="E46" s="43">
        <v>-132.09</v>
      </c>
      <c r="F46" s="38"/>
    </row>
    <row r="47" s="26" customFormat="1" spans="1:6">
      <c r="A47" s="41">
        <v>2</v>
      </c>
      <c r="B47" s="46" t="s">
        <v>59</v>
      </c>
      <c r="C47" s="42">
        <v>186.91</v>
      </c>
      <c r="D47" s="43">
        <v>142</v>
      </c>
      <c r="E47" s="43">
        <v>-44.91</v>
      </c>
      <c r="F47" s="38"/>
    </row>
    <row r="48" s="26" customFormat="1" spans="1:6">
      <c r="A48" s="41">
        <v>3</v>
      </c>
      <c r="B48" s="46" t="s">
        <v>60</v>
      </c>
      <c r="C48" s="42">
        <v>293.16</v>
      </c>
      <c r="D48" s="43">
        <v>244</v>
      </c>
      <c r="E48" s="43">
        <v>-49.16</v>
      </c>
      <c r="F48" s="38"/>
    </row>
    <row r="49" s="26" customFormat="1" spans="1:6">
      <c r="A49" s="41">
        <v>4</v>
      </c>
      <c r="B49" s="46" t="s">
        <v>61</v>
      </c>
      <c r="C49" s="42">
        <v>183.13</v>
      </c>
      <c r="D49" s="43">
        <v>139</v>
      </c>
      <c r="E49" s="43">
        <v>-44.13</v>
      </c>
      <c r="F49" s="38"/>
    </row>
    <row r="50" s="26" customFormat="1" spans="1:6">
      <c r="A50" s="41">
        <v>5</v>
      </c>
      <c r="B50" s="46" t="s">
        <v>62</v>
      </c>
      <c r="C50" s="42">
        <v>727.78</v>
      </c>
      <c r="D50" s="43">
        <v>607</v>
      </c>
      <c r="E50" s="43">
        <v>-120.78</v>
      </c>
      <c r="F50" s="38"/>
    </row>
    <row r="51" s="26" customFormat="1" spans="1:6">
      <c r="A51" s="39" t="s">
        <v>63</v>
      </c>
      <c r="B51" s="47" t="s">
        <v>64</v>
      </c>
      <c r="C51" s="44">
        <v>2916.8</v>
      </c>
      <c r="D51" s="37">
        <v>2293</v>
      </c>
      <c r="E51" s="37">
        <v>-623.8</v>
      </c>
      <c r="F51" s="38"/>
    </row>
    <row r="52" s="26" customFormat="1" spans="1:6">
      <c r="A52" s="41">
        <v>1</v>
      </c>
      <c r="B52" s="46" t="s">
        <v>65</v>
      </c>
      <c r="C52" s="42">
        <v>699.52</v>
      </c>
      <c r="D52" s="43">
        <v>583</v>
      </c>
      <c r="E52" s="43">
        <v>-116.52</v>
      </c>
      <c r="F52" s="38"/>
    </row>
    <row r="53" s="26" customFormat="1" ht="67" customHeight="1" spans="1:6">
      <c r="A53" s="41">
        <v>2</v>
      </c>
      <c r="B53" s="46" t="s">
        <v>66</v>
      </c>
      <c r="C53" s="42">
        <v>383.97</v>
      </c>
      <c r="D53" s="43">
        <v>320</v>
      </c>
      <c r="E53" s="43">
        <v>-63.97</v>
      </c>
      <c r="F53" s="49" t="s">
        <v>67</v>
      </c>
    </row>
    <row r="54" s="26" customFormat="1" spans="1:6">
      <c r="A54" s="41">
        <v>3</v>
      </c>
      <c r="B54" s="46" t="s">
        <v>68</v>
      </c>
      <c r="C54" s="42">
        <v>524.59</v>
      </c>
      <c r="D54" s="43">
        <v>398</v>
      </c>
      <c r="E54" s="43">
        <v>-126.59</v>
      </c>
      <c r="F54" s="38"/>
    </row>
    <row r="55" s="26" customFormat="1" spans="1:6">
      <c r="A55" s="41">
        <v>4</v>
      </c>
      <c r="B55" s="46" t="s">
        <v>69</v>
      </c>
      <c r="C55" s="42">
        <v>1308.72</v>
      </c>
      <c r="D55" s="43">
        <v>992</v>
      </c>
      <c r="E55" s="43">
        <v>-316.72</v>
      </c>
      <c r="F55" s="38"/>
    </row>
    <row r="56" s="26" customFormat="1" spans="1:6">
      <c r="A56" s="39" t="s">
        <v>70</v>
      </c>
      <c r="B56" s="47" t="s">
        <v>71</v>
      </c>
      <c r="C56" s="50">
        <v>3051.63</v>
      </c>
      <c r="D56" s="37">
        <v>2366</v>
      </c>
      <c r="E56" s="37">
        <v>-685.63</v>
      </c>
      <c r="F56" s="38"/>
    </row>
    <row r="57" s="26" customFormat="1" spans="1:6">
      <c r="A57" s="41">
        <v>1</v>
      </c>
      <c r="B57" s="46" t="s">
        <v>72</v>
      </c>
      <c r="C57" s="42">
        <v>266.93</v>
      </c>
      <c r="D57" s="43">
        <v>202</v>
      </c>
      <c r="E57" s="43">
        <v>-64.93</v>
      </c>
      <c r="F57" s="38"/>
    </row>
    <row r="58" s="26" customFormat="1" spans="1:6">
      <c r="A58" s="41">
        <v>2</v>
      </c>
      <c r="B58" s="46" t="s">
        <v>73</v>
      </c>
      <c r="C58" s="42">
        <v>1478.61</v>
      </c>
      <c r="D58" s="43">
        <v>1120</v>
      </c>
      <c r="E58" s="43">
        <v>-358.61</v>
      </c>
      <c r="F58" s="38"/>
    </row>
    <row r="59" s="26" customFormat="1" spans="1:6">
      <c r="A59" s="41">
        <v>3</v>
      </c>
      <c r="B59" s="46" t="s">
        <v>74</v>
      </c>
      <c r="C59" s="42">
        <v>45</v>
      </c>
      <c r="D59" s="43">
        <v>34</v>
      </c>
      <c r="E59" s="43">
        <v>-11</v>
      </c>
      <c r="F59" s="38"/>
    </row>
    <row r="60" s="26" customFormat="1" spans="1:6">
      <c r="A60" s="41">
        <v>4</v>
      </c>
      <c r="B60" s="46" t="s">
        <v>75</v>
      </c>
      <c r="C60" s="42">
        <v>566.9</v>
      </c>
      <c r="D60" s="43">
        <v>430</v>
      </c>
      <c r="E60" s="43">
        <v>-136.9</v>
      </c>
      <c r="F60" s="38"/>
    </row>
    <row r="61" s="26" customFormat="1" spans="1:6">
      <c r="A61" s="41">
        <v>5</v>
      </c>
      <c r="B61" s="46" t="s">
        <v>76</v>
      </c>
      <c r="C61" s="42">
        <v>694.19</v>
      </c>
      <c r="D61" s="43">
        <v>580</v>
      </c>
      <c r="E61" s="43">
        <v>-114.19</v>
      </c>
      <c r="F61" s="38"/>
    </row>
    <row r="62" spans="1:2">
      <c r="A62" s="51"/>
      <c r="B62" s="51"/>
    </row>
  </sheetData>
  <mergeCells count="1">
    <mergeCell ref="A2:F2"/>
  </mergeCells>
  <printOptions horizontalCentered="1"/>
  <pageMargins left="0.751388888888889" right="0.751388888888889" top="1" bottom="1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65"/>
  <sheetViews>
    <sheetView topLeftCell="B1" workbookViewId="0">
      <selection activeCell="H3" sqref="H3"/>
    </sheetView>
  </sheetViews>
  <sheetFormatPr defaultColWidth="9" defaultRowHeight="13.5" outlineLevelCol="4"/>
  <cols>
    <col min="2" max="2" width="27.75" customWidth="1"/>
    <col min="3" max="3" width="21.75" customWidth="1"/>
    <col min="4" max="4" width="20.375" style="1" customWidth="1"/>
    <col min="5" max="5" width="14" customWidth="1"/>
  </cols>
  <sheetData>
    <row r="1" ht="18.75" spans="2:3">
      <c r="B1" s="2" t="s">
        <v>77</v>
      </c>
      <c r="C1" s="2"/>
    </row>
    <row r="2" ht="39" customHeight="1" spans="1:4">
      <c r="A2" s="3" t="s">
        <v>78</v>
      </c>
      <c r="B2" s="3"/>
      <c r="C2" s="3"/>
      <c r="D2" s="3"/>
    </row>
    <row r="3" ht="27" spans="1:5">
      <c r="A3" s="4" t="s">
        <v>2</v>
      </c>
      <c r="B3" s="5" t="s">
        <v>3</v>
      </c>
      <c r="C3" s="4" t="s">
        <v>79</v>
      </c>
      <c r="D3" s="6" t="s">
        <v>80</v>
      </c>
      <c r="E3" s="4" t="s">
        <v>81</v>
      </c>
    </row>
    <row r="4" spans="1:5">
      <c r="A4" s="4"/>
      <c r="B4" s="5" t="s">
        <v>8</v>
      </c>
      <c r="C4" s="5">
        <v>-10685</v>
      </c>
      <c r="D4" s="7">
        <v>38683</v>
      </c>
      <c r="E4" s="8">
        <f>SUM(C4:D4)</f>
        <v>27998</v>
      </c>
    </row>
    <row r="5" spans="1:5">
      <c r="A5" s="9" t="s">
        <v>9</v>
      </c>
      <c r="B5" s="9" t="s">
        <v>10</v>
      </c>
      <c r="C5" s="9">
        <v>-4378.67</v>
      </c>
      <c r="D5" s="7">
        <v>22513</v>
      </c>
      <c r="E5" s="8">
        <f t="shared" ref="E5:E64" si="0">SUM(C5:D5)</f>
        <v>18134.33</v>
      </c>
    </row>
    <row r="6" spans="1:5">
      <c r="A6" s="10">
        <v>1</v>
      </c>
      <c r="B6" s="10" t="s">
        <v>11</v>
      </c>
      <c r="C6" s="10">
        <v>-3844.85</v>
      </c>
      <c r="D6" s="11">
        <v>22513</v>
      </c>
      <c r="E6" s="8">
        <f t="shared" si="0"/>
        <v>18668.15</v>
      </c>
    </row>
    <row r="7" spans="1:5">
      <c r="A7" s="10"/>
      <c r="B7" s="10" t="s">
        <v>13</v>
      </c>
      <c r="C7" s="10">
        <v>-52</v>
      </c>
      <c r="D7" s="11">
        <v>2151</v>
      </c>
      <c r="E7" s="8">
        <f t="shared" si="0"/>
        <v>2099</v>
      </c>
    </row>
    <row r="8" spans="1:5">
      <c r="A8" s="10"/>
      <c r="B8" s="10" t="s">
        <v>14</v>
      </c>
      <c r="C8" s="10">
        <v>-115.36</v>
      </c>
      <c r="D8" s="11">
        <v>4109</v>
      </c>
      <c r="E8" s="8">
        <f t="shared" si="0"/>
        <v>3993.64</v>
      </c>
    </row>
    <row r="9" spans="1:5">
      <c r="A9" s="10"/>
      <c r="B9" s="10" t="s">
        <v>15</v>
      </c>
      <c r="C9" s="10">
        <v>-70.9</v>
      </c>
      <c r="D9" s="11">
        <v>7546</v>
      </c>
      <c r="E9" s="8">
        <f t="shared" si="0"/>
        <v>7475.1</v>
      </c>
    </row>
    <row r="10" spans="1:5">
      <c r="A10" s="10"/>
      <c r="B10" s="10" t="s">
        <v>16</v>
      </c>
      <c r="C10" s="10">
        <v>-469.59</v>
      </c>
      <c r="D10" s="11"/>
      <c r="E10" s="8">
        <f t="shared" si="0"/>
        <v>-469.59</v>
      </c>
    </row>
    <row r="11" spans="1:5">
      <c r="A11" s="10">
        <v>2</v>
      </c>
      <c r="B11" s="10" t="s">
        <v>17</v>
      </c>
      <c r="C11" s="10">
        <v>-129.17</v>
      </c>
      <c r="D11" s="11"/>
      <c r="E11" s="8">
        <f t="shared" si="0"/>
        <v>-129.17</v>
      </c>
    </row>
    <row r="12" spans="1:5">
      <c r="A12" s="10">
        <v>3</v>
      </c>
      <c r="B12" s="10" t="s">
        <v>18</v>
      </c>
      <c r="C12" s="10">
        <v>-58.26</v>
      </c>
      <c r="D12" s="11"/>
      <c r="E12" s="8">
        <f t="shared" si="0"/>
        <v>-58.26</v>
      </c>
    </row>
    <row r="13" spans="1:5">
      <c r="A13" s="10">
        <v>4</v>
      </c>
      <c r="B13" s="10" t="s">
        <v>19</v>
      </c>
      <c r="C13" s="10">
        <v>-346.39</v>
      </c>
      <c r="D13" s="11"/>
      <c r="E13" s="8">
        <f t="shared" si="0"/>
        <v>-346.39</v>
      </c>
    </row>
    <row r="14" spans="1:5">
      <c r="A14" s="9" t="s">
        <v>20</v>
      </c>
      <c r="B14" s="9" t="s">
        <v>21</v>
      </c>
      <c r="C14" s="9">
        <v>-292</v>
      </c>
      <c r="D14" s="12">
        <v>1345</v>
      </c>
      <c r="E14" s="8">
        <f t="shared" si="0"/>
        <v>1053</v>
      </c>
    </row>
    <row r="15" spans="1:5">
      <c r="A15" s="10"/>
      <c r="B15" s="10" t="s">
        <v>22</v>
      </c>
      <c r="C15" s="10">
        <v>-174.03</v>
      </c>
      <c r="D15" s="11">
        <v>774</v>
      </c>
      <c r="E15" s="8">
        <f t="shared" si="0"/>
        <v>599.97</v>
      </c>
    </row>
    <row r="16" spans="1:5">
      <c r="A16" s="10">
        <v>2</v>
      </c>
      <c r="B16" s="13" t="s">
        <v>23</v>
      </c>
      <c r="C16" s="13">
        <v>-53.4</v>
      </c>
      <c r="D16" s="11"/>
      <c r="E16" s="8">
        <f t="shared" si="0"/>
        <v>-53.4</v>
      </c>
    </row>
    <row r="17" spans="1:5">
      <c r="A17" s="10">
        <v>3</v>
      </c>
      <c r="B17" s="13" t="s">
        <v>82</v>
      </c>
      <c r="C17" s="13"/>
      <c r="D17" s="11">
        <v>389</v>
      </c>
      <c r="E17" s="8">
        <f t="shared" si="0"/>
        <v>389</v>
      </c>
    </row>
    <row r="18" spans="1:5">
      <c r="A18" s="10">
        <v>4</v>
      </c>
      <c r="B18" s="13" t="s">
        <v>24</v>
      </c>
      <c r="C18" s="13">
        <v>-31.8</v>
      </c>
      <c r="D18" s="11"/>
      <c r="E18" s="8">
        <f t="shared" si="0"/>
        <v>-31.8</v>
      </c>
    </row>
    <row r="19" spans="1:5">
      <c r="A19" s="10">
        <v>5</v>
      </c>
      <c r="B19" s="13" t="s">
        <v>25</v>
      </c>
      <c r="C19" s="13">
        <v>-32.77</v>
      </c>
      <c r="D19" s="11">
        <v>182</v>
      </c>
      <c r="E19" s="8">
        <f t="shared" si="0"/>
        <v>149.23</v>
      </c>
    </row>
    <row r="20" spans="1:5">
      <c r="A20" s="9" t="s">
        <v>26</v>
      </c>
      <c r="B20" s="9" t="s">
        <v>27</v>
      </c>
      <c r="C20" s="9">
        <v>-382.77</v>
      </c>
      <c r="D20" s="12">
        <v>678</v>
      </c>
      <c r="E20" s="8">
        <f t="shared" si="0"/>
        <v>295.23</v>
      </c>
    </row>
    <row r="21" spans="1:5">
      <c r="A21" s="10">
        <v>1</v>
      </c>
      <c r="B21" s="10" t="s">
        <v>83</v>
      </c>
      <c r="C21" s="10"/>
      <c r="D21" s="14">
        <v>678</v>
      </c>
      <c r="E21" s="8">
        <f t="shared" si="0"/>
        <v>678</v>
      </c>
    </row>
    <row r="22" spans="1:5">
      <c r="A22" s="10">
        <v>2</v>
      </c>
      <c r="B22" s="10" t="s">
        <v>28</v>
      </c>
      <c r="C22" s="10">
        <v>-232.05</v>
      </c>
      <c r="D22" s="11"/>
      <c r="E22" s="8">
        <f t="shared" si="0"/>
        <v>-232.05</v>
      </c>
    </row>
    <row r="23" spans="1:5">
      <c r="A23" s="10">
        <v>3</v>
      </c>
      <c r="B23" s="10" t="s">
        <v>29</v>
      </c>
      <c r="C23" s="10">
        <v>-69.4</v>
      </c>
      <c r="D23" s="15"/>
      <c r="E23" s="8">
        <f t="shared" si="0"/>
        <v>-69.4</v>
      </c>
    </row>
    <row r="24" spans="1:5">
      <c r="A24" s="10">
        <v>4</v>
      </c>
      <c r="B24" s="10" t="s">
        <v>30</v>
      </c>
      <c r="C24" s="10">
        <v>-81.32</v>
      </c>
      <c r="D24" s="15"/>
      <c r="E24" s="8">
        <f t="shared" si="0"/>
        <v>-81.32</v>
      </c>
    </row>
    <row r="25" spans="1:5">
      <c r="A25" s="9" t="s">
        <v>31</v>
      </c>
      <c r="B25" s="9" t="s">
        <v>32</v>
      </c>
      <c r="C25" s="9">
        <v>-415.46</v>
      </c>
      <c r="D25" s="12">
        <v>1780</v>
      </c>
      <c r="E25" s="8">
        <f t="shared" si="0"/>
        <v>1364.54</v>
      </c>
    </row>
    <row r="26" spans="1:5">
      <c r="A26" s="9"/>
      <c r="B26" s="10" t="s">
        <v>33</v>
      </c>
      <c r="C26" s="10">
        <v>-14.22</v>
      </c>
      <c r="D26" s="11">
        <v>59</v>
      </c>
      <c r="E26" s="8">
        <f t="shared" si="0"/>
        <v>44.78</v>
      </c>
    </row>
    <row r="27" spans="1:5">
      <c r="A27" s="10">
        <v>2</v>
      </c>
      <c r="B27" s="10" t="s">
        <v>34</v>
      </c>
      <c r="C27" s="10">
        <v>-147</v>
      </c>
      <c r="D27" s="11">
        <v>259</v>
      </c>
      <c r="E27" s="8">
        <f t="shared" si="0"/>
        <v>112</v>
      </c>
    </row>
    <row r="28" spans="1:5">
      <c r="A28" s="10">
        <v>3</v>
      </c>
      <c r="B28" s="10" t="s">
        <v>35</v>
      </c>
      <c r="C28" s="10">
        <v>-100.57</v>
      </c>
      <c r="D28" s="11">
        <v>87</v>
      </c>
      <c r="E28" s="8">
        <f t="shared" si="0"/>
        <v>-13.57</v>
      </c>
    </row>
    <row r="29" spans="1:5">
      <c r="A29" s="10">
        <v>4</v>
      </c>
      <c r="B29" s="10" t="s">
        <v>36</v>
      </c>
      <c r="C29" s="10">
        <v>-135.8</v>
      </c>
      <c r="D29" s="11">
        <v>698</v>
      </c>
      <c r="E29" s="8">
        <f t="shared" si="0"/>
        <v>562.2</v>
      </c>
    </row>
    <row r="30" spans="1:5">
      <c r="A30" s="10">
        <v>5</v>
      </c>
      <c r="B30" s="10" t="s">
        <v>37</v>
      </c>
      <c r="C30" s="10">
        <v>-17.87</v>
      </c>
      <c r="D30" s="11">
        <v>677</v>
      </c>
      <c r="E30" s="8">
        <f t="shared" si="0"/>
        <v>659.13</v>
      </c>
    </row>
    <row r="31" spans="1:5">
      <c r="A31" s="9" t="s">
        <v>38</v>
      </c>
      <c r="B31" s="9" t="s">
        <v>39</v>
      </c>
      <c r="C31" s="9">
        <v>-1477.88</v>
      </c>
      <c r="D31" s="12">
        <v>3659</v>
      </c>
      <c r="E31" s="8">
        <f t="shared" si="0"/>
        <v>2181.12</v>
      </c>
    </row>
    <row r="32" spans="1:5">
      <c r="A32" s="9"/>
      <c r="B32" s="10" t="s">
        <v>40</v>
      </c>
      <c r="C32" s="10">
        <v>-1226.22</v>
      </c>
      <c r="D32" s="16">
        <v>2963</v>
      </c>
      <c r="E32" s="8">
        <f t="shared" si="0"/>
        <v>1736.78</v>
      </c>
    </row>
    <row r="33" spans="1:5">
      <c r="A33" s="9"/>
      <c r="B33" s="10" t="s">
        <v>84</v>
      </c>
      <c r="C33" s="10"/>
      <c r="D33" s="16">
        <v>457</v>
      </c>
      <c r="E33" s="8">
        <f t="shared" si="0"/>
        <v>457</v>
      </c>
    </row>
    <row r="34" spans="1:5">
      <c r="A34" s="9"/>
      <c r="B34" s="17" t="s">
        <v>85</v>
      </c>
      <c r="C34" s="17"/>
      <c r="D34" s="16">
        <v>816</v>
      </c>
      <c r="E34" s="8">
        <f t="shared" si="0"/>
        <v>816</v>
      </c>
    </row>
    <row r="35" spans="1:5">
      <c r="A35" s="10">
        <v>2</v>
      </c>
      <c r="B35" s="17" t="s">
        <v>41</v>
      </c>
      <c r="C35" s="17">
        <v>-111.11</v>
      </c>
      <c r="D35" s="16">
        <v>90</v>
      </c>
      <c r="E35" s="8">
        <f t="shared" si="0"/>
        <v>-21.11</v>
      </c>
    </row>
    <row r="36" spans="1:5">
      <c r="A36" s="10">
        <v>3</v>
      </c>
      <c r="B36" s="17" t="s">
        <v>42</v>
      </c>
      <c r="C36" s="17">
        <v>-140.55</v>
      </c>
      <c r="D36" s="16">
        <v>606</v>
      </c>
      <c r="E36" s="8">
        <f t="shared" si="0"/>
        <v>465.45</v>
      </c>
    </row>
    <row r="37" spans="1:5">
      <c r="A37" s="9" t="s">
        <v>43</v>
      </c>
      <c r="B37" s="18" t="s">
        <v>44</v>
      </c>
      <c r="C37" s="18">
        <v>-1330.64</v>
      </c>
      <c r="D37" s="12">
        <v>1095</v>
      </c>
      <c r="E37" s="8">
        <f t="shared" si="0"/>
        <v>-235.64</v>
      </c>
    </row>
    <row r="38" spans="1:5">
      <c r="A38" s="10"/>
      <c r="B38" s="17" t="s">
        <v>45</v>
      </c>
      <c r="C38" s="17">
        <v>-499.57</v>
      </c>
      <c r="D38" s="19"/>
      <c r="E38" s="8">
        <f t="shared" si="0"/>
        <v>-499.57</v>
      </c>
    </row>
    <row r="39" spans="1:5">
      <c r="A39" s="10">
        <v>2</v>
      </c>
      <c r="B39" s="17" t="s">
        <v>46</v>
      </c>
      <c r="C39" s="17">
        <v>-254.53</v>
      </c>
      <c r="D39" s="19"/>
      <c r="E39" s="8">
        <f t="shared" si="0"/>
        <v>-254.53</v>
      </c>
    </row>
    <row r="40" spans="1:5">
      <c r="A40" s="10">
        <v>3</v>
      </c>
      <c r="B40" s="17" t="s">
        <v>47</v>
      </c>
      <c r="C40" s="17">
        <v>-36.45</v>
      </c>
      <c r="D40" s="19"/>
      <c r="E40" s="8">
        <f t="shared" si="0"/>
        <v>-36.45</v>
      </c>
    </row>
    <row r="41" spans="1:5">
      <c r="A41" s="10">
        <v>4</v>
      </c>
      <c r="B41" s="17" t="s">
        <v>48</v>
      </c>
      <c r="C41" s="17">
        <v>-155</v>
      </c>
      <c r="D41" s="19">
        <v>575</v>
      </c>
      <c r="E41" s="8">
        <f t="shared" si="0"/>
        <v>420</v>
      </c>
    </row>
    <row r="42" spans="1:5">
      <c r="A42" s="10">
        <v>5</v>
      </c>
      <c r="B42" s="17" t="s">
        <v>49</v>
      </c>
      <c r="C42" s="17">
        <v>-44.39</v>
      </c>
      <c r="D42" s="19"/>
      <c r="E42" s="8">
        <f t="shared" si="0"/>
        <v>-44.39</v>
      </c>
    </row>
    <row r="43" spans="1:5">
      <c r="A43" s="10">
        <v>6</v>
      </c>
      <c r="B43" s="17" t="s">
        <v>50</v>
      </c>
      <c r="C43" s="17">
        <v>-340.7</v>
      </c>
      <c r="D43" s="19">
        <v>520</v>
      </c>
      <c r="E43" s="8">
        <f t="shared" si="0"/>
        <v>179.3</v>
      </c>
    </row>
    <row r="44" spans="1:5">
      <c r="A44" s="9" t="s">
        <v>52</v>
      </c>
      <c r="B44" s="18" t="s">
        <v>53</v>
      </c>
      <c r="C44" s="18">
        <v>-707.07</v>
      </c>
      <c r="D44" s="12">
        <v>3808</v>
      </c>
      <c r="E44" s="8">
        <f t="shared" si="0"/>
        <v>3100.93</v>
      </c>
    </row>
    <row r="45" spans="1:5">
      <c r="A45" s="10"/>
      <c r="B45" s="17" t="s">
        <v>54</v>
      </c>
      <c r="C45" s="17">
        <v>-664.32</v>
      </c>
      <c r="D45" s="19">
        <v>3808</v>
      </c>
      <c r="E45" s="8">
        <f t="shared" si="0"/>
        <v>3143.68</v>
      </c>
    </row>
    <row r="46" spans="1:5">
      <c r="A46" s="10">
        <v>2</v>
      </c>
      <c r="B46" s="17" t="s">
        <v>55</v>
      </c>
      <c r="C46" s="17">
        <v>-42.75</v>
      </c>
      <c r="D46" s="19"/>
      <c r="E46" s="8">
        <f t="shared" si="0"/>
        <v>-42.75</v>
      </c>
    </row>
    <row r="47" spans="1:5">
      <c r="A47" s="9" t="s">
        <v>56</v>
      </c>
      <c r="B47" s="18" t="s">
        <v>57</v>
      </c>
      <c r="C47" s="18">
        <v>-391.07</v>
      </c>
      <c r="D47" s="12">
        <v>1123</v>
      </c>
      <c r="E47" s="8">
        <f t="shared" si="0"/>
        <v>731.93</v>
      </c>
    </row>
    <row r="48" spans="1:5">
      <c r="A48" s="10"/>
      <c r="B48" s="17" t="s">
        <v>58</v>
      </c>
      <c r="C48" s="17">
        <v>-132.09</v>
      </c>
      <c r="D48" s="11">
        <v>335</v>
      </c>
      <c r="E48" s="8">
        <f t="shared" si="0"/>
        <v>202.91</v>
      </c>
    </row>
    <row r="49" spans="1:5">
      <c r="A49" s="10">
        <v>2</v>
      </c>
      <c r="B49" s="17" t="s">
        <v>59</v>
      </c>
      <c r="C49" s="17">
        <v>-44.91</v>
      </c>
      <c r="D49" s="11">
        <v>668</v>
      </c>
      <c r="E49" s="8">
        <f t="shared" si="0"/>
        <v>623.09</v>
      </c>
    </row>
    <row r="50" spans="1:5">
      <c r="A50" s="10">
        <v>3</v>
      </c>
      <c r="B50" s="17" t="s">
        <v>60</v>
      </c>
      <c r="C50" s="17">
        <v>-49.16</v>
      </c>
      <c r="D50" s="11">
        <v>120</v>
      </c>
      <c r="E50" s="8">
        <f t="shared" si="0"/>
        <v>70.84</v>
      </c>
    </row>
    <row r="51" spans="1:5">
      <c r="A51" s="10">
        <v>4</v>
      </c>
      <c r="B51" s="17" t="s">
        <v>61</v>
      </c>
      <c r="C51" s="17">
        <v>-44.13</v>
      </c>
      <c r="D51" s="11"/>
      <c r="E51" s="8">
        <f t="shared" si="0"/>
        <v>-44.13</v>
      </c>
    </row>
    <row r="52" spans="1:5">
      <c r="A52" s="10">
        <v>5</v>
      </c>
      <c r="B52" s="17" t="s">
        <v>62</v>
      </c>
      <c r="C52" s="17">
        <v>-120.78</v>
      </c>
      <c r="D52" s="11"/>
      <c r="E52" s="8">
        <f t="shared" si="0"/>
        <v>-120.78</v>
      </c>
    </row>
    <row r="53" spans="1:5">
      <c r="A53" s="9" t="s">
        <v>63</v>
      </c>
      <c r="B53" s="18" t="s">
        <v>64</v>
      </c>
      <c r="C53" s="18">
        <v>-623.83</v>
      </c>
      <c r="D53" s="12">
        <v>229</v>
      </c>
      <c r="E53" s="8">
        <f t="shared" si="0"/>
        <v>-394.83</v>
      </c>
    </row>
    <row r="54" spans="1:5">
      <c r="A54" s="10"/>
      <c r="B54" s="17" t="s">
        <v>65</v>
      </c>
      <c r="C54" s="17">
        <v>-116.52</v>
      </c>
      <c r="D54" s="11"/>
      <c r="E54" s="8">
        <f t="shared" si="0"/>
        <v>-116.52</v>
      </c>
    </row>
    <row r="55" spans="1:5">
      <c r="A55" s="10">
        <v>2</v>
      </c>
      <c r="B55" s="17" t="s">
        <v>66</v>
      </c>
      <c r="C55" s="17">
        <v>-64</v>
      </c>
      <c r="D55" s="11">
        <v>229</v>
      </c>
      <c r="E55" s="8">
        <f t="shared" si="0"/>
        <v>165</v>
      </c>
    </row>
    <row r="56" spans="1:5">
      <c r="A56" s="10">
        <v>3</v>
      </c>
      <c r="B56" s="17" t="s">
        <v>68</v>
      </c>
      <c r="C56" s="17">
        <v>-126.59</v>
      </c>
      <c r="D56" s="11"/>
      <c r="E56" s="8">
        <f t="shared" si="0"/>
        <v>-126.59</v>
      </c>
    </row>
    <row r="57" spans="1:5">
      <c r="A57" s="10">
        <v>4</v>
      </c>
      <c r="B57" s="17" t="s">
        <v>69</v>
      </c>
      <c r="C57" s="17">
        <v>-316.72</v>
      </c>
      <c r="D57" s="11"/>
      <c r="E57" s="8">
        <f t="shared" si="0"/>
        <v>-316.72</v>
      </c>
    </row>
    <row r="58" spans="1:5">
      <c r="A58" s="9" t="s">
        <v>70</v>
      </c>
      <c r="B58" s="18" t="s">
        <v>71</v>
      </c>
      <c r="C58" s="18">
        <v>-685.63</v>
      </c>
      <c r="D58" s="20">
        <v>2453</v>
      </c>
      <c r="E58" s="8">
        <f t="shared" si="0"/>
        <v>1767.37</v>
      </c>
    </row>
    <row r="59" spans="1:5">
      <c r="A59" s="9"/>
      <c r="B59" s="17" t="s">
        <v>86</v>
      </c>
      <c r="C59" s="18"/>
      <c r="D59" s="21">
        <v>1919</v>
      </c>
      <c r="E59" s="8">
        <f t="shared" si="0"/>
        <v>1919</v>
      </c>
    </row>
    <row r="60" spans="1:5">
      <c r="A60" s="10">
        <v>1</v>
      </c>
      <c r="B60" s="17" t="s">
        <v>72</v>
      </c>
      <c r="C60" s="17">
        <v>-64.93</v>
      </c>
      <c r="D60" s="11">
        <v>374</v>
      </c>
      <c r="E60" s="8">
        <f t="shared" si="0"/>
        <v>309.07</v>
      </c>
    </row>
    <row r="61" spans="1:5">
      <c r="A61" s="10">
        <v>2</v>
      </c>
      <c r="B61" s="17" t="s">
        <v>73</v>
      </c>
      <c r="C61" s="17">
        <v>-358.61</v>
      </c>
      <c r="D61" s="11"/>
      <c r="E61" s="8">
        <f t="shared" si="0"/>
        <v>-358.61</v>
      </c>
    </row>
    <row r="62" spans="1:5">
      <c r="A62" s="10">
        <v>3</v>
      </c>
      <c r="B62" s="17" t="s">
        <v>74</v>
      </c>
      <c r="C62" s="17">
        <v>-11</v>
      </c>
      <c r="D62" s="11">
        <v>35</v>
      </c>
      <c r="E62" s="8">
        <f t="shared" si="0"/>
        <v>24</v>
      </c>
    </row>
    <row r="63" spans="1:5">
      <c r="A63" s="10">
        <v>4</v>
      </c>
      <c r="B63" s="22" t="s">
        <v>75</v>
      </c>
      <c r="C63" s="22">
        <v>-136.9</v>
      </c>
      <c r="D63" s="11"/>
      <c r="E63" s="8">
        <f t="shared" si="0"/>
        <v>-136.9</v>
      </c>
    </row>
    <row r="64" spans="1:5">
      <c r="A64" s="10">
        <v>5</v>
      </c>
      <c r="B64" s="22" t="s">
        <v>76</v>
      </c>
      <c r="C64" s="22">
        <v>-114.19</v>
      </c>
      <c r="D64" s="11">
        <v>125</v>
      </c>
      <c r="E64" s="8">
        <f t="shared" si="0"/>
        <v>10.8099999999999</v>
      </c>
    </row>
    <row r="65" spans="1:3">
      <c r="A65" s="23"/>
      <c r="B65" s="23"/>
      <c r="C65" s="23"/>
    </row>
  </sheetData>
  <mergeCells count="1">
    <mergeCell ref="A2:D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鲍路飞</cp:lastModifiedBy>
  <dcterms:created xsi:type="dcterms:W3CDTF">2020-07-14T03:00:00Z</dcterms:created>
  <cp:lastPrinted>2021-04-30T03:10:00Z</cp:lastPrinted>
  <dcterms:modified xsi:type="dcterms:W3CDTF">2021-05-27T02:58:14Z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5FE6242150134765981916023B5D879E</vt:lpwstr>
  </property>
</Properties>
</file>