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25" firstSheet="1" activeTab="3"/>
  </bookViews>
  <sheets>
    <sheet name="2020 全市收入  " sheetId="1" r:id="rId1"/>
    <sheet name="2020全市支出" sheetId="2" r:id="rId2"/>
    <sheet name="2020全市结余  " sheetId="3" r:id="rId3"/>
    <sheet name=" 2020市级收入" sheetId="4" r:id="rId4"/>
    <sheet name="2020市级支出" sheetId="5" r:id="rId5"/>
    <sheet name="2020市级结余" sheetId="6" r:id="rId6"/>
  </sheets>
  <definedNames>
    <definedName name="_xlnm.Print_Area" localSheetId="3">' 2020市级收入'!$A$1:$E$38</definedName>
    <definedName name="_xlnm.Print_Area" localSheetId="2">'2020全市结余  '!$A$1:$D$16</definedName>
    <definedName name="_xlnm.Print_Area" localSheetId="5">'2020市级结余'!$A$1:$C$11</definedName>
    <definedName name="_xlnm.Print_Titles" localSheetId="0">'2020 全市收入  '!$4:$4</definedName>
    <definedName name="_xlnm.Print_Titles" localSheetId="3">' 2020市级收入'!$3:$3</definedName>
    <definedName name="_xlnm.Print_Titles" localSheetId="1">'2020全市支出'!$3:$3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<sst xmlns="http://schemas.openxmlformats.org/spreadsheetml/2006/main" count="206" uniqueCount="88">
  <si>
    <t>附表3</t>
  </si>
  <si>
    <t>衢州市2020年社会保险基金预算收入决算</t>
  </si>
  <si>
    <t>单位：万元</t>
  </si>
  <si>
    <t>项  目</t>
  </si>
  <si>
    <t>2020年
预算数</t>
  </si>
  <si>
    <t>2020年
决算数</t>
  </si>
  <si>
    <t>完成预算
%</t>
  </si>
  <si>
    <t>比上年
+、-%</t>
  </si>
  <si>
    <t>全市社会保险基金收入合计</t>
  </si>
  <si>
    <t xml:space="preserve">    其中：保险费收入</t>
  </si>
  <si>
    <t xml:space="preserve">          财政补贴收入</t>
  </si>
  <si>
    <t xml:space="preserve">          上级补助收入</t>
  </si>
  <si>
    <t xml:space="preserve">          利息收入</t>
  </si>
  <si>
    <t xml:space="preserve">          转移收入</t>
  </si>
  <si>
    <t xml:space="preserve">          其他社会保险基金收入</t>
  </si>
  <si>
    <t>一、企业职工基本养老保险基金收入</t>
  </si>
  <si>
    <t xml:space="preserve">          其他基本养老保险基金收入</t>
  </si>
  <si>
    <t>二、城乡居民基本养老保险基金收入</t>
  </si>
  <si>
    <t xml:space="preserve">          其他居民社会养老保险基金收入</t>
  </si>
  <si>
    <t>三、机关事业单位基本养老保险基金收入</t>
  </si>
  <si>
    <t>四、职工基本医疗保险基金收入</t>
  </si>
  <si>
    <t xml:space="preserve">          其他基本医疗保险基金收入</t>
  </si>
  <si>
    <t>五、城乡居民基本医疗保险基金收入</t>
  </si>
  <si>
    <t xml:space="preserve">          其他居民基本医疗保险基金收入</t>
  </si>
  <si>
    <t>六、工伤保险基金收入</t>
  </si>
  <si>
    <t xml:space="preserve">          其他工伤保险基金收入</t>
  </si>
  <si>
    <t>七、失业保险基金收入</t>
  </si>
  <si>
    <t xml:space="preserve">          其他失业保险基金收入</t>
  </si>
  <si>
    <t>衢州市2020年社会保险基金预算支出决算</t>
  </si>
  <si>
    <t>项　目</t>
  </si>
  <si>
    <t>全市社会保险基金支出合计</t>
  </si>
  <si>
    <t>　　其中：社会保险待遇支出</t>
  </si>
  <si>
    <t xml:space="preserve">         转移支出</t>
  </si>
  <si>
    <t xml:space="preserve">         其他社会保险基金支出</t>
  </si>
  <si>
    <t>一、企业职工基本养老保险基金支出</t>
  </si>
  <si>
    <t>　　其中：基本养老金支出</t>
  </si>
  <si>
    <t xml:space="preserve">         丧葬抚恤补助</t>
  </si>
  <si>
    <t xml:space="preserve">         其他基本养老保险基金支出</t>
  </si>
  <si>
    <t>二、城乡居民基本养老保险基金支出</t>
  </si>
  <si>
    <t xml:space="preserve">         个人账户养老金支出</t>
  </si>
  <si>
    <t>三、机关事业单位基本养老保险基金支出</t>
  </si>
  <si>
    <t>四、职工基本医疗保险基金支出</t>
  </si>
  <si>
    <t>　　其中：基本医疗保险待遇支出</t>
  </si>
  <si>
    <t xml:space="preserve">         其他基本医疗保险基金支出</t>
  </si>
  <si>
    <t>五、城乡居民基本医疗保险基金支出</t>
  </si>
  <si>
    <t xml:space="preserve">         大病保险支出</t>
  </si>
  <si>
    <t>六、工伤保险基金支出</t>
  </si>
  <si>
    <t>　　其中：工伤保险待遇支出</t>
  </si>
  <si>
    <t xml:space="preserve">         劳动能力鉴定支出</t>
  </si>
  <si>
    <t xml:space="preserve">         其他工伤保险基金支出</t>
  </si>
  <si>
    <t>七、失业保险基金支出</t>
  </si>
  <si>
    <t>　　其中：失业金支出</t>
  </si>
  <si>
    <t xml:space="preserve">         稳岗补贴支出</t>
  </si>
  <si>
    <t xml:space="preserve">         技能提升补贴支出</t>
  </si>
  <si>
    <t xml:space="preserve">         其他失业保险待遇支出</t>
  </si>
  <si>
    <t xml:space="preserve">         其他失业保险基金支出</t>
  </si>
  <si>
    <t>衢州市2020年社会保险基金结余情况</t>
  </si>
  <si>
    <t>全市社会保险基金本年收支结余</t>
  </si>
  <si>
    <t>一、企业职工基本养老保险基金本年收支结余</t>
  </si>
  <si>
    <t>二、城乡居民基本养老保险基金本年收支结余</t>
  </si>
  <si>
    <t>三、机关事业单位基本养老保险基金本年收支结余</t>
  </si>
  <si>
    <t>四、职工基本医疗保险基金本年收支结余</t>
  </si>
  <si>
    <t>五、城乡居民基本医疗保险基金本年收支结余</t>
  </si>
  <si>
    <t>六、工伤保险基金本年收支结余</t>
  </si>
  <si>
    <t>七、失业保险基金本年收支结余</t>
  </si>
  <si>
    <t>　　(一)城镇居民基本医疗保险基金本年收支结余</t>
  </si>
  <si>
    <t>　　(二)新型农村合作医疗基金本年收支结余</t>
  </si>
  <si>
    <t>　　(三)城乡居民基本医疗保险基金本年收支结余</t>
  </si>
  <si>
    <t>注①：符合一次性补缴参保人员大量涌入，退休人数逐年增长，同时基本养老金待遇连续10年提标，导致基金赤字。</t>
  </si>
  <si>
    <t>注②：待遇水平提高及看病诊疗费用增加，致基金支出增幅较大,暂用滚存结余弥补赤字。</t>
  </si>
  <si>
    <t>衢州市级2020年社会保险基金预算收入决算</t>
  </si>
  <si>
    <t>市级社会保险基金收入合计</t>
  </si>
  <si>
    <t>二、机关事业单位基本养老保险基金收入</t>
  </si>
  <si>
    <t>三、职工基本医疗保险基金收入</t>
  </si>
  <si>
    <t>四、工伤保险基金收入</t>
  </si>
  <si>
    <t>五、失业保险基金收入</t>
  </si>
  <si>
    <t>衢州市级2020年社会保险基金预算支出决算</t>
  </si>
  <si>
    <t>市级社会保险基金支出合计</t>
  </si>
  <si>
    <t>二、机关事业单位基本养老保险基金支出</t>
  </si>
  <si>
    <t>三、职工基本医疗保险基金支出</t>
  </si>
  <si>
    <t>四、工伤保险基金支出</t>
  </si>
  <si>
    <t>五、失业保险基金支出</t>
  </si>
  <si>
    <t>衢州市级2020年社会保险基金结余情况</t>
  </si>
  <si>
    <t>市级社会保险基金本年收支结余</t>
  </si>
  <si>
    <t>二、机关事业单位基本养老保险基金本年收支结余</t>
  </si>
  <si>
    <t>三、职工基本医疗保险基金本年收支结余</t>
  </si>
  <si>
    <t>四、工伤保险基金本年收支结余</t>
  </si>
  <si>
    <t>五、失业保险基金本年收支结余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</si>
</sst>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</numFmts>
  <fonts count="32">
    <font>
      <sz val="12"/>
      <name val="宋体"/>
      <family val="0"/>
    </font>
    <font>
      <sz val="18"/>
      <color indexed="8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2"/>
      <color indexed="10"/>
      <name val="宋体"/>
      <family val="0"/>
    </font>
    <font>
      <sz val="18"/>
      <color indexed="10"/>
      <name val="黑体"/>
      <family val="3"/>
    </font>
    <font>
      <sz val="10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1"/>
      <color indexed="54"/>
      <name val="宋体"/>
      <family val="0"/>
    </font>
    <font>
      <b/>
      <sz val="18"/>
      <color indexed="61"/>
      <name val="宋体"/>
      <family val="0"/>
    </font>
    <font>
      <sz val="11"/>
      <color indexed="20"/>
      <name val="宋体"/>
      <family val="0"/>
    </font>
    <font>
      <b/>
      <sz val="15"/>
      <color indexed="61"/>
      <name val="宋体"/>
      <family val="0"/>
    </font>
    <font>
      <b/>
      <sz val="11"/>
      <color indexed="6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61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8"/>
      <color rgb="FFFF0000"/>
      <name val="黑体"/>
      <family val="3"/>
    </font>
  </fonts>
  <fills count="16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3" fillId="2" borderId="0" applyNumberFormat="0" applyBorder="0" applyAlignment="0" applyProtection="0"/>
    <xf numFmtId="0" fontId="13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3" fillId="2" borderId="0" applyNumberFormat="0" applyBorder="0" applyAlignment="0" applyProtection="0"/>
    <xf numFmtId="0" fontId="15" fillId="4" borderId="0" applyNumberFormat="0" applyBorder="0" applyAlignment="0" applyProtection="0"/>
    <xf numFmtId="43" fontId="9" fillId="0" borderId="0" applyFont="0" applyFill="0" applyBorder="0" applyAlignment="0" applyProtection="0"/>
    <xf numFmtId="0" fontId="10" fillId="2" borderId="0" applyNumberFormat="0" applyBorder="0" applyAlignment="0" applyProtection="0"/>
    <xf numFmtId="0" fontId="28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9" fillId="5" borderId="2" applyNumberFormat="0" applyFont="0" applyAlignment="0" applyProtection="0"/>
    <xf numFmtId="0" fontId="10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>
      <alignment/>
      <protection/>
    </xf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2" fillId="0" borderId="4" applyNumberFormat="0" applyFill="0" applyAlignment="0" applyProtection="0"/>
    <xf numFmtId="0" fontId="10" fillId="6" borderId="0" applyNumberFormat="0" applyBorder="0" applyAlignment="0" applyProtection="0"/>
    <xf numFmtId="0" fontId="17" fillId="0" borderId="5" applyNumberFormat="0" applyFill="0" applyAlignment="0" applyProtection="0"/>
    <xf numFmtId="0" fontId="10" fillId="7" borderId="0" applyNumberFormat="0" applyBorder="0" applyAlignment="0" applyProtection="0"/>
    <xf numFmtId="0" fontId="20" fillId="8" borderId="6" applyNumberFormat="0" applyAlignment="0" applyProtection="0"/>
    <xf numFmtId="0" fontId="24" fillId="8" borderId="1" applyNumberFormat="0" applyAlignment="0" applyProtection="0"/>
    <xf numFmtId="0" fontId="25" fillId="9" borderId="7" applyNumberFormat="0" applyAlignment="0" applyProtection="0"/>
    <xf numFmtId="0" fontId="3" fillId="3" borderId="0" applyNumberFormat="0" applyBorder="0" applyAlignment="0" applyProtection="0"/>
    <xf numFmtId="0" fontId="10" fillId="10" borderId="0" applyNumberFormat="0" applyBorder="0" applyAlignment="0" applyProtection="0"/>
    <xf numFmtId="0" fontId="23" fillId="0" borderId="8" applyNumberFormat="0" applyFill="0" applyAlignment="0" applyProtection="0"/>
    <xf numFmtId="0" fontId="20" fillId="0" borderId="9" applyNumberFormat="0" applyFill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3" fillId="11" borderId="0" applyNumberFormat="0" applyBorder="0" applyAlignment="0" applyProtection="0"/>
    <xf numFmtId="0" fontId="10" fillId="6" borderId="0" applyNumberFormat="0" applyBorder="0" applyAlignment="0" applyProtection="0"/>
    <xf numFmtId="0" fontId="3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7" borderId="0" applyNumberFormat="0" applyBorder="0" applyAlignment="0" applyProtection="0"/>
    <xf numFmtId="0" fontId="10" fillId="6" borderId="0" applyNumberFormat="0" applyBorder="0" applyAlignment="0" applyProtection="0"/>
    <xf numFmtId="0" fontId="3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3" fillId="3" borderId="0" applyNumberFormat="0" applyBorder="0" applyAlignment="0" applyProtection="0"/>
    <xf numFmtId="0" fontId="10" fillId="3" borderId="0" applyNumberFormat="0" applyBorder="0" applyAlignment="0" applyProtection="0"/>
    <xf numFmtId="0" fontId="12" fillId="0" borderId="0">
      <alignment/>
      <protection/>
    </xf>
  </cellStyleXfs>
  <cellXfs count="39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176" fontId="4" fillId="0" borderId="11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77" fontId="4" fillId="0" borderId="11" xfId="0" applyNumberFormat="1" applyFont="1" applyBorder="1" applyAlignment="1">
      <alignment horizontal="right" vertical="center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178" fontId="3" fillId="0" borderId="12" xfId="0" applyNumberFormat="1" applyFont="1" applyFill="1" applyBorder="1" applyAlignment="1" applyProtection="1">
      <alignment horizontal="center" vertical="center" wrapText="1"/>
      <protection/>
    </xf>
    <xf numFmtId="178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178" fontId="0" fillId="0" borderId="1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4" fillId="0" borderId="0" xfId="0" applyFont="1" applyAlignment="1">
      <alignment/>
    </xf>
    <xf numFmtId="0" fontId="3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0E0E0"/>
      <rgbColor rgb="00666699"/>
      <rgbColor rgb="00A0A0A0"/>
      <rgbColor rgb="009BD9AB"/>
      <rgbColor rgb="00FF0000"/>
      <rgbColor rgb="00FFBF00"/>
      <rgbColor rgb="002F6B55"/>
      <rgbColor rgb="00FF6F83"/>
      <rgbColor rgb="0000458B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1">
      <selection activeCell="D12" sqref="D12"/>
    </sheetView>
  </sheetViews>
  <sheetFormatPr defaultColWidth="9.00390625" defaultRowHeight="14.25" customHeight="1"/>
  <cols>
    <col min="1" max="1" width="37.50390625" style="0" customWidth="1"/>
    <col min="2" max="2" width="11.125" style="32" customWidth="1"/>
    <col min="3" max="3" width="11.125" style="33" customWidth="1"/>
    <col min="4" max="4" width="11.125" style="32" customWidth="1"/>
    <col min="5" max="5" width="11.125" style="33" customWidth="1"/>
    <col min="6" max="6" width="10.50390625" style="0" bestFit="1" customWidth="1"/>
  </cols>
  <sheetData>
    <row r="1" ht="21" customHeight="1">
      <c r="A1" s="34" t="s">
        <v>0</v>
      </c>
    </row>
    <row r="2" spans="1:5" ht="38.25" customHeight="1">
      <c r="A2" s="1" t="s">
        <v>1</v>
      </c>
      <c r="B2" s="35"/>
      <c r="C2" s="35"/>
      <c r="D2" s="35"/>
      <c r="E2" s="35"/>
    </row>
    <row r="3" spans="1:5" ht="14.25">
      <c r="A3" s="2"/>
      <c r="B3" s="36"/>
      <c r="C3" s="37"/>
      <c r="D3" s="36"/>
      <c r="E3" s="38" t="s">
        <v>2</v>
      </c>
    </row>
    <row r="4" spans="1:5" ht="39" customHeight="1">
      <c r="A4" s="4" t="s">
        <v>3</v>
      </c>
      <c r="B4" s="12" t="s">
        <v>4</v>
      </c>
      <c r="C4" s="12" t="s">
        <v>5</v>
      </c>
      <c r="D4" s="12" t="s">
        <v>6</v>
      </c>
      <c r="E4" s="12" t="s">
        <v>7</v>
      </c>
    </row>
    <row r="5" spans="1:5" ht="24" customHeight="1">
      <c r="A5" s="5" t="s">
        <v>8</v>
      </c>
      <c r="B5" s="6">
        <v>1553879</v>
      </c>
      <c r="C5" s="6">
        <f>C12+C19+C25+C31+C36+C41+C47</f>
        <v>1682448</v>
      </c>
      <c r="D5" s="13">
        <v>108.3</v>
      </c>
      <c r="E5" s="13">
        <v>6.3</v>
      </c>
    </row>
    <row r="6" spans="1:5" ht="24" customHeight="1">
      <c r="A6" s="5" t="s">
        <v>9</v>
      </c>
      <c r="B6" s="6">
        <v>889223</v>
      </c>
      <c r="C6" s="6">
        <v>898869</v>
      </c>
      <c r="D6" s="13">
        <v>101.08476726310498</v>
      </c>
      <c r="E6" s="13">
        <v>-17.458091709252187</v>
      </c>
    </row>
    <row r="7" spans="1:5" ht="24" customHeight="1">
      <c r="A7" s="5" t="s">
        <v>10</v>
      </c>
      <c r="B7" s="6">
        <v>550747</v>
      </c>
      <c r="C7" s="6">
        <v>502020</v>
      </c>
      <c r="D7" s="13">
        <v>91.15256188413191</v>
      </c>
      <c r="E7" s="13">
        <v>49.27032909525566</v>
      </c>
    </row>
    <row r="8" spans="1:5" ht="24" customHeight="1">
      <c r="A8" s="5" t="s">
        <v>11</v>
      </c>
      <c r="B8" s="6">
        <v>67641</v>
      </c>
      <c r="C8" s="6">
        <v>215903</v>
      </c>
      <c r="D8" s="13">
        <v>319.1895448027084</v>
      </c>
      <c r="E8" s="13">
        <v>133.76498229733974</v>
      </c>
    </row>
    <row r="9" spans="1:5" ht="24" customHeight="1">
      <c r="A9" s="5" t="s">
        <v>12</v>
      </c>
      <c r="B9" s="6">
        <v>16908</v>
      </c>
      <c r="C9" s="6">
        <v>22164</v>
      </c>
      <c r="D9" s="13">
        <v>131.08587650816182</v>
      </c>
      <c r="E9" s="13">
        <v>-20.031750613364117</v>
      </c>
    </row>
    <row r="10" spans="1:5" ht="24" customHeight="1">
      <c r="A10" s="5" t="s">
        <v>13</v>
      </c>
      <c r="B10" s="6">
        <v>25553</v>
      </c>
      <c r="C10" s="6">
        <v>32500</v>
      </c>
      <c r="D10" s="13">
        <v>127.18663170664892</v>
      </c>
      <c r="E10" s="13">
        <v>-0.2639170195789631</v>
      </c>
    </row>
    <row r="11" spans="1:5" ht="24" customHeight="1">
      <c r="A11" s="5" t="s">
        <v>14</v>
      </c>
      <c r="B11" s="6">
        <v>3807</v>
      </c>
      <c r="C11" s="6">
        <f>C18+C24+C30+C35+C40+C46+C53</f>
        <v>10992</v>
      </c>
      <c r="D11" s="13">
        <v>288.73128447596537</v>
      </c>
      <c r="E11" s="13">
        <v>166.02129719264278</v>
      </c>
    </row>
    <row r="12" spans="1:5" ht="24" customHeight="1">
      <c r="A12" s="5" t="s">
        <v>15</v>
      </c>
      <c r="B12" s="6">
        <v>691101</v>
      </c>
      <c r="C12" s="6">
        <v>719348</v>
      </c>
      <c r="D12" s="13">
        <v>104.08724629251007</v>
      </c>
      <c r="E12" s="13">
        <v>4.168941393856285</v>
      </c>
    </row>
    <row r="13" spans="1:5" ht="24" customHeight="1">
      <c r="A13" s="5" t="s">
        <v>9</v>
      </c>
      <c r="B13" s="6">
        <v>414886</v>
      </c>
      <c r="C13" s="6">
        <v>343143</v>
      </c>
      <c r="D13" s="13">
        <v>82.70777996847328</v>
      </c>
      <c r="E13" s="13">
        <v>-36.68469386060569</v>
      </c>
    </row>
    <row r="14" spans="1:5" ht="24" customHeight="1">
      <c r="A14" s="5" t="s">
        <v>10</v>
      </c>
      <c r="B14" s="6">
        <v>195886</v>
      </c>
      <c r="C14" s="6">
        <v>142571</v>
      </c>
      <c r="D14" s="13">
        <v>72.7826388817986</v>
      </c>
      <c r="E14" s="13">
        <v>750.0029809813391</v>
      </c>
    </row>
    <row r="15" spans="1:5" ht="24" customHeight="1">
      <c r="A15" s="5" t="s">
        <v>11</v>
      </c>
      <c r="B15" s="6">
        <v>56256</v>
      </c>
      <c r="C15" s="6">
        <v>204518</v>
      </c>
      <c r="D15" s="13">
        <v>363.54877701934015</v>
      </c>
      <c r="E15" s="13">
        <v>121.43808399831096</v>
      </c>
    </row>
    <row r="16" spans="1:5" ht="24" customHeight="1">
      <c r="A16" s="5" t="s">
        <v>12</v>
      </c>
      <c r="B16" s="6">
        <v>4766</v>
      </c>
      <c r="C16" s="6">
        <v>4938</v>
      </c>
      <c r="D16" s="13">
        <v>103.60889634913974</v>
      </c>
      <c r="E16" s="13">
        <v>-58.102833870694035</v>
      </c>
    </row>
    <row r="17" spans="1:5" ht="24" customHeight="1">
      <c r="A17" s="5" t="s">
        <v>13</v>
      </c>
      <c r="B17" s="6">
        <v>19000</v>
      </c>
      <c r="C17" s="6">
        <v>23788</v>
      </c>
      <c r="D17" s="13">
        <v>125.2</v>
      </c>
      <c r="E17" s="13">
        <v>-13.166636247490416</v>
      </c>
    </row>
    <row r="18" spans="1:5" ht="24" customHeight="1">
      <c r="A18" s="5" t="s">
        <v>16</v>
      </c>
      <c r="B18" s="6">
        <v>307</v>
      </c>
      <c r="C18" s="6">
        <v>390</v>
      </c>
      <c r="D18" s="13">
        <v>127.0358306188925</v>
      </c>
      <c r="E18" s="13">
        <v>35.88850174216027</v>
      </c>
    </row>
    <row r="19" spans="1:5" ht="24" customHeight="1">
      <c r="A19" s="5" t="s">
        <v>17</v>
      </c>
      <c r="B19" s="6">
        <v>128456</v>
      </c>
      <c r="C19" s="6">
        <v>194022</v>
      </c>
      <c r="D19" s="13">
        <v>151.04160179361025</v>
      </c>
      <c r="E19" s="13">
        <v>102.33598565037387</v>
      </c>
    </row>
    <row r="20" spans="1:5" ht="24" customHeight="1">
      <c r="A20" s="5" t="s">
        <v>9</v>
      </c>
      <c r="B20" s="6">
        <v>27730</v>
      </c>
      <c r="C20" s="6">
        <v>88060</v>
      </c>
      <c r="D20" s="13">
        <v>317.5622069960332</v>
      </c>
      <c r="E20" s="13">
        <v>701.7115804806991</v>
      </c>
    </row>
    <row r="21" spans="1:5" ht="24" customHeight="1">
      <c r="A21" s="5" t="s">
        <v>10</v>
      </c>
      <c r="B21" s="6">
        <v>95412</v>
      </c>
      <c r="C21" s="6">
        <v>99271</v>
      </c>
      <c r="D21" s="13">
        <v>104.04456462499476</v>
      </c>
      <c r="E21" s="13">
        <v>19.771005260363882</v>
      </c>
    </row>
    <row r="22" spans="1:5" ht="24" customHeight="1">
      <c r="A22" s="5" t="s">
        <v>12</v>
      </c>
      <c r="B22" s="6">
        <v>2782</v>
      </c>
      <c r="C22" s="6">
        <v>4136</v>
      </c>
      <c r="D22" s="13">
        <v>148.67002156721782</v>
      </c>
      <c r="E22" s="13">
        <v>140.04643064422518</v>
      </c>
    </row>
    <row r="23" spans="1:5" ht="24" customHeight="1">
      <c r="A23" s="5" t="s">
        <v>13</v>
      </c>
      <c r="B23" s="6">
        <v>2515</v>
      </c>
      <c r="C23" s="6">
        <v>2516</v>
      </c>
      <c r="D23" s="13">
        <v>100.03976143141153</v>
      </c>
      <c r="E23" s="13">
        <v>795.373665480427</v>
      </c>
    </row>
    <row r="24" spans="1:5" ht="24" customHeight="1">
      <c r="A24" s="5" t="s">
        <v>18</v>
      </c>
      <c r="B24" s="6">
        <v>17</v>
      </c>
      <c r="C24" s="6">
        <v>39</v>
      </c>
      <c r="D24" s="13">
        <v>229.41176470588235</v>
      </c>
      <c r="E24" s="13">
        <v>105.26315789473686</v>
      </c>
    </row>
    <row r="25" spans="1:5" ht="24" customHeight="1">
      <c r="A25" s="5" t="s">
        <v>19</v>
      </c>
      <c r="B25" s="6">
        <v>234259</v>
      </c>
      <c r="C25" s="6">
        <v>242537</v>
      </c>
      <c r="D25" s="13">
        <v>103.53369561041413</v>
      </c>
      <c r="E25" s="13">
        <v>8.633354534134785</v>
      </c>
    </row>
    <row r="26" spans="1:5" ht="24" customHeight="1">
      <c r="A26" s="5" t="s">
        <v>9</v>
      </c>
      <c r="B26" s="6">
        <v>129720</v>
      </c>
      <c r="C26" s="6">
        <v>133801</v>
      </c>
      <c r="D26" s="13">
        <v>103.14600678384211</v>
      </c>
      <c r="E26" s="13">
        <v>1.5205201939346047</v>
      </c>
    </row>
    <row r="27" spans="1:5" ht="24" customHeight="1">
      <c r="A27" s="5" t="s">
        <v>10</v>
      </c>
      <c r="B27" s="6">
        <v>100246</v>
      </c>
      <c r="C27" s="6">
        <v>101328</v>
      </c>
      <c r="D27" s="13">
        <v>101.07934481176306</v>
      </c>
      <c r="E27" s="13">
        <v>17.830106401534973</v>
      </c>
    </row>
    <row r="28" spans="1:5" ht="24" customHeight="1">
      <c r="A28" s="5" t="s">
        <v>12</v>
      </c>
      <c r="B28" s="6">
        <v>908</v>
      </c>
      <c r="C28" s="6">
        <v>1851</v>
      </c>
      <c r="D28" s="13">
        <v>203.8546255506608</v>
      </c>
      <c r="E28" s="13">
        <v>26.004084411164065</v>
      </c>
    </row>
    <row r="29" spans="1:5" ht="24" customHeight="1">
      <c r="A29" s="5" t="s">
        <v>13</v>
      </c>
      <c r="B29" s="6">
        <v>3371</v>
      </c>
      <c r="C29" s="6">
        <v>5501</v>
      </c>
      <c r="D29" s="13">
        <v>163.18599822011274</v>
      </c>
      <c r="E29" s="13">
        <v>38.738965952080704</v>
      </c>
    </row>
    <row r="30" spans="1:5" ht="24" customHeight="1">
      <c r="A30" s="5" t="s">
        <v>16</v>
      </c>
      <c r="B30" s="6">
        <v>14</v>
      </c>
      <c r="C30" s="6">
        <v>56</v>
      </c>
      <c r="D30" s="13">
        <v>400</v>
      </c>
      <c r="E30" s="13">
        <v>55.55555555555556</v>
      </c>
    </row>
    <row r="31" spans="1:5" ht="24" customHeight="1">
      <c r="A31" s="5" t="s">
        <v>20</v>
      </c>
      <c r="B31" s="6">
        <v>221427</v>
      </c>
      <c r="C31" s="6">
        <f>SUM(C32:C35)</f>
        <v>243655</v>
      </c>
      <c r="D31" s="13">
        <v>108.50799586319644</v>
      </c>
      <c r="E31" s="13">
        <v>-1.3386729078680437</v>
      </c>
    </row>
    <row r="32" spans="1:5" ht="24" customHeight="1">
      <c r="A32" s="5" t="s">
        <v>9</v>
      </c>
      <c r="B32" s="6">
        <v>214549</v>
      </c>
      <c r="C32" s="6">
        <v>228258</v>
      </c>
      <c r="D32" s="13">
        <v>106.3896825433817</v>
      </c>
      <c r="E32" s="13">
        <v>-1.8873925957128557</v>
      </c>
    </row>
    <row r="33" spans="1:5" ht="24" customHeight="1">
      <c r="A33" s="5" t="s">
        <v>12</v>
      </c>
      <c r="B33" s="6">
        <v>4802</v>
      </c>
      <c r="C33" s="6">
        <v>7386</v>
      </c>
      <c r="D33" s="13">
        <v>153.81091211995002</v>
      </c>
      <c r="E33" s="13">
        <v>-9.218289085545727</v>
      </c>
    </row>
    <row r="34" spans="1:5" ht="24" customHeight="1">
      <c r="A34" s="5" t="s">
        <v>13</v>
      </c>
      <c r="B34" s="6">
        <v>620</v>
      </c>
      <c r="C34" s="6">
        <v>645</v>
      </c>
      <c r="D34" s="13">
        <v>104.03225806451613</v>
      </c>
      <c r="E34" s="13">
        <v>-25.34722222222222</v>
      </c>
    </row>
    <row r="35" spans="1:5" ht="24" customHeight="1">
      <c r="A35" s="5" t="s">
        <v>21</v>
      </c>
      <c r="B35" s="6">
        <v>1456</v>
      </c>
      <c r="C35" s="6">
        <v>7366</v>
      </c>
      <c r="D35" s="13">
        <v>273.1456043956044</v>
      </c>
      <c r="E35" s="13">
        <v>38.66716867469879</v>
      </c>
    </row>
    <row r="36" spans="1:5" ht="24" customHeight="1">
      <c r="A36" s="5" t="s">
        <v>22</v>
      </c>
      <c r="B36" s="6">
        <v>234581</v>
      </c>
      <c r="C36" s="6">
        <v>236970</v>
      </c>
      <c r="D36" s="13">
        <v>101.01841155080761</v>
      </c>
      <c r="E36" s="13">
        <v>-16.14145224588882</v>
      </c>
    </row>
    <row r="37" spans="1:5" ht="24" customHeight="1">
      <c r="A37" s="5" t="s">
        <v>9</v>
      </c>
      <c r="B37" s="6">
        <v>79795</v>
      </c>
      <c r="C37" s="6">
        <v>81640</v>
      </c>
      <c r="D37" s="13">
        <v>102.31217494830503</v>
      </c>
      <c r="E37" s="13">
        <v>-38.61561827997414</v>
      </c>
    </row>
    <row r="38" spans="1:5" ht="24" customHeight="1">
      <c r="A38" s="5" t="s">
        <v>10</v>
      </c>
      <c r="B38" s="6">
        <v>152321</v>
      </c>
      <c r="C38" s="6">
        <v>152008</v>
      </c>
      <c r="D38" s="13">
        <v>99.79451290367054</v>
      </c>
      <c r="E38" s="13">
        <v>2.6235130500533277</v>
      </c>
    </row>
    <row r="39" spans="1:5" ht="24" customHeight="1">
      <c r="A39" s="5" t="s">
        <v>12</v>
      </c>
      <c r="B39" s="6">
        <v>1605</v>
      </c>
      <c r="C39" s="6">
        <v>1689</v>
      </c>
      <c r="D39" s="13">
        <v>105.23364485981308</v>
      </c>
      <c r="E39" s="13">
        <v>30.32407407407407</v>
      </c>
    </row>
    <row r="40" spans="1:5" ht="24" customHeight="1">
      <c r="A40" s="5" t="s">
        <v>23</v>
      </c>
      <c r="B40" s="6">
        <v>860</v>
      </c>
      <c r="C40" s="6">
        <v>1633</v>
      </c>
      <c r="D40" s="13">
        <v>189.88372093023256</v>
      </c>
      <c r="E40" s="13">
        <v>877.8443113772456</v>
      </c>
    </row>
    <row r="41" spans="1:5" ht="24" customHeight="1">
      <c r="A41" s="5" t="s">
        <v>24</v>
      </c>
      <c r="B41" s="6">
        <v>15814</v>
      </c>
      <c r="C41" s="6">
        <v>17072</v>
      </c>
      <c r="D41" s="13">
        <v>107.95497660300998</v>
      </c>
      <c r="E41" s="13">
        <v>-20.88238020205765</v>
      </c>
    </row>
    <row r="42" spans="1:5" ht="24" customHeight="1">
      <c r="A42" s="5" t="s">
        <v>9</v>
      </c>
      <c r="B42" s="6">
        <v>9221</v>
      </c>
      <c r="C42" s="6">
        <v>10164</v>
      </c>
      <c r="D42" s="13">
        <v>110.2266565448433</v>
      </c>
      <c r="E42" s="13">
        <v>-50.049144879103594</v>
      </c>
    </row>
    <row r="43" spans="1:5" ht="24" customHeight="1">
      <c r="A43" s="5" t="s">
        <v>10</v>
      </c>
      <c r="B43" s="6">
        <v>4898</v>
      </c>
      <c r="C43" s="6">
        <v>4859</v>
      </c>
      <c r="D43" s="13">
        <v>99.20375663536137</v>
      </c>
      <c r="E43" s="13">
        <v>561.0884353741496</v>
      </c>
    </row>
    <row r="44" spans="1:5" ht="24" customHeight="1">
      <c r="A44" s="5" t="s">
        <v>11</v>
      </c>
      <c r="B44" s="6">
        <v>296</v>
      </c>
      <c r="C44" s="6">
        <v>296</v>
      </c>
      <c r="D44" s="13">
        <v>100</v>
      </c>
      <c r="E44" s="13"/>
    </row>
    <row r="45" spans="1:5" ht="24" customHeight="1">
      <c r="A45" s="5" t="s">
        <v>12</v>
      </c>
      <c r="B45" s="6">
        <v>307</v>
      </c>
      <c r="C45" s="6">
        <v>328</v>
      </c>
      <c r="D45" s="13">
        <v>106.84039087947883</v>
      </c>
      <c r="E45" s="13">
        <v>-23.185011709601877</v>
      </c>
    </row>
    <row r="46" spans="1:5" ht="24" customHeight="1">
      <c r="A46" s="5" t="s">
        <v>25</v>
      </c>
      <c r="B46" s="6">
        <v>1092</v>
      </c>
      <c r="C46" s="6">
        <v>1425</v>
      </c>
      <c r="D46" s="13">
        <v>130.4945054945055</v>
      </c>
      <c r="E46" s="13">
        <v>1995.5882352941178</v>
      </c>
    </row>
    <row r="47" spans="1:5" ht="24" customHeight="1">
      <c r="A47" s="5" t="s">
        <v>26</v>
      </c>
      <c r="B47" s="6">
        <v>28241</v>
      </c>
      <c r="C47" s="6">
        <v>28844</v>
      </c>
      <c r="D47" s="13">
        <v>102.1351935129776</v>
      </c>
      <c r="E47" s="13">
        <v>35.67262464722483</v>
      </c>
    </row>
    <row r="48" spans="1:5" ht="24" customHeight="1">
      <c r="A48" s="5" t="s">
        <v>9</v>
      </c>
      <c r="B48" s="6">
        <v>13323</v>
      </c>
      <c r="C48" s="6">
        <v>13803</v>
      </c>
      <c r="D48" s="13">
        <v>103.60279216392705</v>
      </c>
      <c r="E48" s="13">
        <v>-24.367123287671234</v>
      </c>
    </row>
    <row r="49" spans="1:5" ht="24" customHeight="1">
      <c r="A49" s="5" t="s">
        <v>10</v>
      </c>
      <c r="B49" s="6">
        <v>1983</v>
      </c>
      <c r="C49" s="6">
        <v>1983</v>
      </c>
      <c r="D49" s="13">
        <v>100</v>
      </c>
      <c r="E49" s="13"/>
    </row>
    <row r="50" spans="1:5" ht="24" customHeight="1">
      <c r="A50" s="5" t="s">
        <v>11</v>
      </c>
      <c r="B50" s="6">
        <v>11089</v>
      </c>
      <c r="C50" s="6">
        <v>11089</v>
      </c>
      <c r="D50" s="13">
        <v>100</v>
      </c>
      <c r="E50" s="13"/>
    </row>
    <row r="51" spans="1:5" ht="24" customHeight="1">
      <c r="A51" s="5" t="s">
        <v>12</v>
      </c>
      <c r="B51" s="6">
        <v>1738</v>
      </c>
      <c r="C51" s="6">
        <v>1836</v>
      </c>
      <c r="D51" s="13">
        <v>105.63866513233602</v>
      </c>
      <c r="E51" s="13">
        <v>-36.22785689475513</v>
      </c>
    </row>
    <row r="52" spans="1:5" ht="24" customHeight="1">
      <c r="A52" s="5" t="s">
        <v>13</v>
      </c>
      <c r="B52" s="6">
        <v>47</v>
      </c>
      <c r="C52" s="6">
        <v>50</v>
      </c>
      <c r="D52" s="13">
        <v>106.38297872340425</v>
      </c>
      <c r="E52" s="13">
        <v>-38.27160493827161</v>
      </c>
    </row>
    <row r="53" spans="1:5" ht="24" customHeight="1">
      <c r="A53" s="5" t="s">
        <v>27</v>
      </c>
      <c r="B53" s="6">
        <v>61</v>
      </c>
      <c r="C53" s="6">
        <v>83</v>
      </c>
      <c r="D53" s="13">
        <v>136.0655737704918</v>
      </c>
      <c r="E53" s="13">
        <v>65.99999999999999</v>
      </c>
    </row>
  </sheetData>
  <sheetProtection/>
  <mergeCells count="1">
    <mergeCell ref="A2:E2"/>
  </mergeCells>
  <printOptions horizontalCentered="1"/>
  <pageMargins left="0.71" right="0.51" top="0.51" bottom="0.79" header="0.31" footer="0.31"/>
  <pageSetup errors="blank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showZeros="0" workbookViewId="0" topLeftCell="A1">
      <selection activeCell="D5" sqref="D5"/>
    </sheetView>
  </sheetViews>
  <sheetFormatPr defaultColWidth="9.00390625" defaultRowHeight="14.25" customHeight="1"/>
  <cols>
    <col min="1" max="1" width="37.25390625" style="0" customWidth="1"/>
    <col min="2" max="4" width="11.00390625" style="0" customWidth="1"/>
    <col min="5" max="5" width="9.75390625" style="9" customWidth="1"/>
  </cols>
  <sheetData>
    <row r="1" spans="1:5" ht="41.25" customHeight="1">
      <c r="A1" s="1" t="s">
        <v>28</v>
      </c>
      <c r="B1" s="1"/>
      <c r="C1" s="1"/>
      <c r="D1" s="1"/>
      <c r="E1" s="11"/>
    </row>
    <row r="2" spans="1:5" ht="19.5" customHeight="1">
      <c r="A2" s="2"/>
      <c r="B2" s="2"/>
      <c r="C2" s="2"/>
      <c r="D2" s="2"/>
      <c r="E2" s="3" t="s">
        <v>2</v>
      </c>
    </row>
    <row r="3" spans="1:5" s="7" customFormat="1" ht="39" customHeight="1">
      <c r="A3" s="4" t="s">
        <v>29</v>
      </c>
      <c r="B3" s="4" t="s">
        <v>4</v>
      </c>
      <c r="C3" s="4" t="s">
        <v>5</v>
      </c>
      <c r="D3" s="4" t="s">
        <v>6</v>
      </c>
      <c r="E3" s="4" t="s">
        <v>7</v>
      </c>
    </row>
    <row r="4" spans="1:5" s="7" customFormat="1" ht="24" customHeight="1">
      <c r="A4" s="5" t="s">
        <v>30</v>
      </c>
      <c r="B4" s="6">
        <v>1737726</v>
      </c>
      <c r="C4" s="6">
        <v>1709488</v>
      </c>
      <c r="D4" s="13">
        <v>98.3750027334574</v>
      </c>
      <c r="E4" s="13">
        <v>6.8239719799910725</v>
      </c>
    </row>
    <row r="5" spans="1:5" s="7" customFormat="1" ht="24" customHeight="1">
      <c r="A5" s="14" t="s">
        <v>31</v>
      </c>
      <c r="B5" s="6">
        <v>1633972</v>
      </c>
      <c r="C5" s="6">
        <v>1607123</v>
      </c>
      <c r="D5" s="13">
        <v>98.35682618796405</v>
      </c>
      <c r="E5" s="13">
        <v>7.277131627710753</v>
      </c>
    </row>
    <row r="6" spans="1:5" s="7" customFormat="1" ht="24" customHeight="1">
      <c r="A6" s="14" t="s">
        <v>32</v>
      </c>
      <c r="B6" s="6">
        <v>30108</v>
      </c>
      <c r="C6" s="6">
        <v>24295</v>
      </c>
      <c r="D6" s="13">
        <v>80.69283911252823</v>
      </c>
      <c r="E6" s="13">
        <v>0.6337503106619069</v>
      </c>
    </row>
    <row r="7" spans="1:5" s="7" customFormat="1" ht="24" customHeight="1">
      <c r="A7" s="14" t="s">
        <v>33</v>
      </c>
      <c r="B7" s="6">
        <v>73646</v>
      </c>
      <c r="C7" s="6">
        <v>78070</v>
      </c>
      <c r="D7" s="13">
        <v>106.00711511826847</v>
      </c>
      <c r="E7" s="13">
        <v>0.039723727879659165</v>
      </c>
    </row>
    <row r="8" spans="1:5" s="7" customFormat="1" ht="24" customHeight="1">
      <c r="A8" s="5" t="s">
        <v>34</v>
      </c>
      <c r="B8" s="6">
        <v>925795</v>
      </c>
      <c r="C8" s="6">
        <v>901390</v>
      </c>
      <c r="D8" s="13">
        <v>97.36388725365767</v>
      </c>
      <c r="E8" s="13">
        <v>7.91484043056272</v>
      </c>
    </row>
    <row r="9" spans="1:5" s="7" customFormat="1" ht="24" customHeight="1">
      <c r="A9" s="5" t="s">
        <v>35</v>
      </c>
      <c r="B9" s="6">
        <v>883376</v>
      </c>
      <c r="C9" s="6">
        <v>862991</v>
      </c>
      <c r="D9" s="13">
        <v>97.69237561355527</v>
      </c>
      <c r="E9" s="13">
        <v>9.31741141777167</v>
      </c>
    </row>
    <row r="10" spans="1:5" s="7" customFormat="1" ht="24" customHeight="1">
      <c r="A10" s="14" t="s">
        <v>36</v>
      </c>
      <c r="B10" s="6">
        <v>7744</v>
      </c>
      <c r="C10" s="6">
        <v>6726</v>
      </c>
      <c r="D10" s="13">
        <v>86.85433884297521</v>
      </c>
      <c r="E10" s="13">
        <v>-6.855006231823846</v>
      </c>
    </row>
    <row r="11" spans="1:5" s="7" customFormat="1" ht="24" customHeight="1">
      <c r="A11" s="14" t="s">
        <v>32</v>
      </c>
      <c r="B11" s="6">
        <v>23989</v>
      </c>
      <c r="C11" s="6">
        <v>18459</v>
      </c>
      <c r="D11" s="13">
        <v>76.94776772687482</v>
      </c>
      <c r="E11" s="13">
        <v>-8.979289940828405</v>
      </c>
    </row>
    <row r="12" spans="1:5" s="7" customFormat="1" ht="24" customHeight="1">
      <c r="A12" s="14" t="s">
        <v>37</v>
      </c>
      <c r="B12" s="6">
        <v>10686</v>
      </c>
      <c r="C12" s="6">
        <v>13214</v>
      </c>
      <c r="D12" s="13">
        <v>123.65712146734045</v>
      </c>
      <c r="E12" s="13">
        <v>-27.95769272707448</v>
      </c>
    </row>
    <row r="13" spans="1:5" s="7" customFormat="1" ht="24" customHeight="1">
      <c r="A13" s="14" t="s">
        <v>38</v>
      </c>
      <c r="B13" s="6">
        <v>97378</v>
      </c>
      <c r="C13" s="6">
        <v>108500</v>
      </c>
      <c r="D13" s="13">
        <v>111.421470968802</v>
      </c>
      <c r="E13" s="13">
        <v>20.297584069717157</v>
      </c>
    </row>
    <row r="14" spans="1:5" s="7" customFormat="1" ht="24" customHeight="1">
      <c r="A14" s="5" t="s">
        <v>35</v>
      </c>
      <c r="B14" s="6">
        <v>86115</v>
      </c>
      <c r="C14" s="6">
        <v>96480</v>
      </c>
      <c r="D14" s="13">
        <v>112.03623062184289</v>
      </c>
      <c r="E14" s="13">
        <v>20.272258096686535</v>
      </c>
    </row>
    <row r="15" spans="1:5" s="7" customFormat="1" ht="24" customHeight="1">
      <c r="A15" s="14" t="s">
        <v>39</v>
      </c>
      <c r="B15" s="6">
        <v>6854</v>
      </c>
      <c r="C15" s="6">
        <v>6964</v>
      </c>
      <c r="D15" s="13">
        <v>101.60490224686313</v>
      </c>
      <c r="E15" s="13">
        <v>26.895043731778422</v>
      </c>
    </row>
    <row r="16" spans="1:5" s="7" customFormat="1" ht="24" customHeight="1">
      <c r="A16" s="14" t="s">
        <v>36</v>
      </c>
      <c r="B16" s="6">
        <v>3643</v>
      </c>
      <c r="C16" s="6">
        <v>3939</v>
      </c>
      <c r="D16" s="13">
        <v>108.12517156189953</v>
      </c>
      <c r="E16" s="13">
        <v>-1.4017521902377927</v>
      </c>
    </row>
    <row r="17" spans="1:5" s="7" customFormat="1" ht="24" customHeight="1">
      <c r="A17" s="14" t="s">
        <v>32</v>
      </c>
      <c r="B17" s="6">
        <v>766</v>
      </c>
      <c r="C17" s="6">
        <v>1117</v>
      </c>
      <c r="D17" s="13">
        <v>145.822454308094</v>
      </c>
      <c r="E17" s="13">
        <v>127.03252032520327</v>
      </c>
    </row>
    <row r="18" spans="1:5" s="7" customFormat="1" ht="24" customHeight="1">
      <c r="A18" s="5" t="s">
        <v>40</v>
      </c>
      <c r="B18" s="6">
        <v>242286</v>
      </c>
      <c r="C18" s="6">
        <v>242319</v>
      </c>
      <c r="D18" s="13">
        <v>100.01362026695723</v>
      </c>
      <c r="E18" s="13">
        <v>9.133039092055494</v>
      </c>
    </row>
    <row r="19" spans="1:5" s="7" customFormat="1" ht="24" customHeight="1">
      <c r="A19" s="5" t="s">
        <v>35</v>
      </c>
      <c r="B19" s="6">
        <v>237394</v>
      </c>
      <c r="C19" s="6">
        <v>236201</v>
      </c>
      <c r="D19" s="13">
        <v>99.4974599189533</v>
      </c>
      <c r="E19" s="13">
        <v>7.775105972321716</v>
      </c>
    </row>
    <row r="20" spans="1:5" s="7" customFormat="1" ht="24" customHeight="1">
      <c r="A20" s="14" t="s">
        <v>32</v>
      </c>
      <c r="B20" s="6">
        <v>4892</v>
      </c>
      <c r="C20" s="6">
        <v>4445</v>
      </c>
      <c r="D20" s="13">
        <v>90.86263286999183</v>
      </c>
      <c r="E20" s="13">
        <v>54.39388676623829</v>
      </c>
    </row>
    <row r="21" spans="1:5" s="7" customFormat="1" ht="24" customHeight="1">
      <c r="A21" s="14" t="s">
        <v>16</v>
      </c>
      <c r="B21" s="6">
        <v>0</v>
      </c>
      <c r="C21" s="6">
        <v>1673</v>
      </c>
      <c r="D21" s="13"/>
      <c r="E21" s="13"/>
    </row>
    <row r="22" spans="1:5" s="7" customFormat="1" ht="24" customHeight="1">
      <c r="A22" s="5" t="s">
        <v>41</v>
      </c>
      <c r="B22" s="6">
        <v>198872</v>
      </c>
      <c r="C22" s="6">
        <v>197882</v>
      </c>
      <c r="D22" s="13">
        <v>99.50219236493825</v>
      </c>
      <c r="E22" s="13">
        <v>7.587249289120135</v>
      </c>
    </row>
    <row r="23" spans="1:5" s="7" customFormat="1" ht="24" customHeight="1">
      <c r="A23" s="5" t="s">
        <v>42</v>
      </c>
      <c r="B23" s="6">
        <v>188860</v>
      </c>
      <c r="C23" s="6">
        <v>188166</v>
      </c>
      <c r="D23" s="13">
        <v>99.63253203431113</v>
      </c>
      <c r="E23" s="13">
        <v>6.87120885112571</v>
      </c>
    </row>
    <row r="24" spans="1:5" s="7" customFormat="1" ht="24" customHeight="1">
      <c r="A24" s="14" t="s">
        <v>32</v>
      </c>
      <c r="B24" s="6">
        <v>437</v>
      </c>
      <c r="C24" s="6">
        <v>248</v>
      </c>
      <c r="D24" s="13">
        <v>56.75057208237986</v>
      </c>
      <c r="E24" s="13">
        <v>-48.00838574423481</v>
      </c>
    </row>
    <row r="25" spans="1:5" s="7" customFormat="1" ht="24" customHeight="1">
      <c r="A25" s="14" t="s">
        <v>43</v>
      </c>
      <c r="B25" s="6">
        <v>9575</v>
      </c>
      <c r="C25" s="6">
        <v>9468</v>
      </c>
      <c r="D25" s="13">
        <v>98.88250652741515</v>
      </c>
      <c r="E25" s="13">
        <v>28.257924681658086</v>
      </c>
    </row>
    <row r="26" spans="1:5" s="7" customFormat="1" ht="24" customHeight="1">
      <c r="A26" s="14" t="s">
        <v>44</v>
      </c>
      <c r="B26" s="6">
        <v>204034</v>
      </c>
      <c r="C26" s="6">
        <v>192827</v>
      </c>
      <c r="D26" s="13">
        <v>94.50728800101945</v>
      </c>
      <c r="E26" s="13">
        <v>-3.27941213352394</v>
      </c>
    </row>
    <row r="27" spans="1:5" s="7" customFormat="1" ht="24" customHeight="1">
      <c r="A27" s="5" t="s">
        <v>42</v>
      </c>
      <c r="B27" s="6">
        <v>187794</v>
      </c>
      <c r="C27" s="6">
        <v>176548</v>
      </c>
      <c r="D27" s="13">
        <v>94.01152326485405</v>
      </c>
      <c r="E27" s="13">
        <v>-5.27016150668026</v>
      </c>
    </row>
    <row r="28" spans="1:5" s="7" customFormat="1" ht="24" customHeight="1">
      <c r="A28" s="14" t="s">
        <v>45</v>
      </c>
      <c r="B28" s="6">
        <v>14437</v>
      </c>
      <c r="C28" s="6">
        <v>14443</v>
      </c>
      <c r="D28" s="13">
        <v>100.04155988086167</v>
      </c>
      <c r="E28" s="13">
        <v>23.65582191780822</v>
      </c>
    </row>
    <row r="29" spans="1:5" s="7" customFormat="1" ht="24" customHeight="1">
      <c r="A29" s="14" t="s">
        <v>43</v>
      </c>
      <c r="B29" s="6">
        <v>1803</v>
      </c>
      <c r="C29" s="6">
        <v>1836</v>
      </c>
      <c r="D29" s="13">
        <v>101.83028286189683</v>
      </c>
      <c r="E29" s="13">
        <v>39.61977186311787</v>
      </c>
    </row>
    <row r="30" spans="1:5" s="7" customFormat="1" ht="24" customHeight="1">
      <c r="A30" s="5" t="s">
        <v>46</v>
      </c>
      <c r="B30" s="6">
        <v>23946</v>
      </c>
      <c r="C30" s="6">
        <v>21778</v>
      </c>
      <c r="D30" s="13">
        <v>90.94629583228931</v>
      </c>
      <c r="E30" s="13">
        <v>1.8091720817166035</v>
      </c>
    </row>
    <row r="31" spans="1:5" s="7" customFormat="1" ht="24" customHeight="1">
      <c r="A31" s="5" t="s">
        <v>47</v>
      </c>
      <c r="B31" s="6">
        <v>22377</v>
      </c>
      <c r="C31" s="6">
        <v>20197</v>
      </c>
      <c r="D31" s="13">
        <v>90.25785404656567</v>
      </c>
      <c r="E31" s="13">
        <v>-3.9107474190018587</v>
      </c>
    </row>
    <row r="32" spans="1:5" s="7" customFormat="1" ht="24" customHeight="1">
      <c r="A32" s="14" t="s">
        <v>48</v>
      </c>
      <c r="B32" s="6">
        <v>20</v>
      </c>
      <c r="C32" s="6">
        <v>16</v>
      </c>
      <c r="D32" s="13">
        <v>80</v>
      </c>
      <c r="E32" s="13">
        <v>-23.809523809523814</v>
      </c>
    </row>
    <row r="33" spans="1:5" s="7" customFormat="1" ht="24" customHeight="1">
      <c r="A33" s="14" t="s">
        <v>49</v>
      </c>
      <c r="B33" s="6">
        <v>1549</v>
      </c>
      <c r="C33" s="6">
        <v>1565</v>
      </c>
      <c r="D33" s="13">
        <v>101.03292446739832</v>
      </c>
      <c r="E33" s="13">
        <v>345.86894586894584</v>
      </c>
    </row>
    <row r="34" spans="1:5" s="7" customFormat="1" ht="24" customHeight="1">
      <c r="A34" s="5" t="s">
        <v>50</v>
      </c>
      <c r="B34" s="6">
        <v>45415</v>
      </c>
      <c r="C34" s="6">
        <v>44792</v>
      </c>
      <c r="D34" s="13">
        <v>98.62820653968953</v>
      </c>
      <c r="E34" s="13">
        <v>-6.857974630900399</v>
      </c>
    </row>
    <row r="35" spans="1:5" s="7" customFormat="1" ht="24" customHeight="1">
      <c r="A35" s="5" t="s">
        <v>51</v>
      </c>
      <c r="B35" s="6">
        <v>5543</v>
      </c>
      <c r="C35" s="6">
        <v>5375</v>
      </c>
      <c r="D35" s="13">
        <v>96.96915027963196</v>
      </c>
      <c r="E35" s="13">
        <v>5.330197922790525</v>
      </c>
    </row>
    <row r="36" spans="1:5" s="7" customFormat="1" ht="24" customHeight="1">
      <c r="A36" s="5" t="s">
        <v>52</v>
      </c>
      <c r="B36" s="6">
        <v>998</v>
      </c>
      <c r="C36" s="6">
        <v>944</v>
      </c>
      <c r="D36" s="13">
        <v>94.58917835671342</v>
      </c>
      <c r="E36" s="13">
        <v>-56.07259190321079</v>
      </c>
    </row>
    <row r="37" spans="1:5" s="7" customFormat="1" ht="24" customHeight="1">
      <c r="A37" s="5" t="s">
        <v>53</v>
      </c>
      <c r="B37" s="6">
        <v>741</v>
      </c>
      <c r="C37" s="6">
        <v>576</v>
      </c>
      <c r="D37" s="13">
        <v>77.7327935222672</v>
      </c>
      <c r="E37" s="13">
        <v>-21.95121951219512</v>
      </c>
    </row>
    <row r="38" spans="1:5" s="7" customFormat="1" ht="24" customHeight="1">
      <c r="A38" s="5" t="s">
        <v>54</v>
      </c>
      <c r="B38" s="6">
        <v>4272</v>
      </c>
      <c r="C38" s="6">
        <v>3536</v>
      </c>
      <c r="D38" s="13">
        <v>82.77153558052434</v>
      </c>
      <c r="E38" s="13">
        <v>-12.149068322981371</v>
      </c>
    </row>
    <row r="39" spans="1:5" s="7" customFormat="1" ht="24" customHeight="1">
      <c r="A39" s="5" t="s">
        <v>32</v>
      </c>
      <c r="B39" s="6">
        <v>24</v>
      </c>
      <c r="C39" s="6">
        <v>26</v>
      </c>
      <c r="D39" s="13">
        <v>108.33333333333333</v>
      </c>
      <c r="E39" s="13">
        <v>85.71428571428572</v>
      </c>
    </row>
    <row r="40" spans="1:5" s="7" customFormat="1" ht="24" customHeight="1">
      <c r="A40" s="14" t="s">
        <v>55</v>
      </c>
      <c r="B40" s="6">
        <v>33837</v>
      </c>
      <c r="C40" s="6">
        <v>34335</v>
      </c>
      <c r="D40" s="13">
        <v>101.47176168100009</v>
      </c>
      <c r="E40" s="13">
        <v>-4.783693843594006</v>
      </c>
    </row>
    <row r="41" spans="1:5" ht="14.25" customHeight="1">
      <c r="A41" s="15"/>
      <c r="B41" s="15"/>
      <c r="C41" s="15"/>
      <c r="D41" s="15"/>
      <c r="E41" s="17"/>
    </row>
  </sheetData>
  <sheetProtection/>
  <mergeCells count="2">
    <mergeCell ref="A1:E1"/>
    <mergeCell ref="A41:E41"/>
  </mergeCells>
  <printOptions horizontalCentered="1"/>
  <pageMargins left="0.34" right="0.17" top="0.75" bottom="0.35" header="0.51" footer="0.39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C4" sqref="C4"/>
    </sheetView>
  </sheetViews>
  <sheetFormatPr defaultColWidth="9.00390625" defaultRowHeight="14.25" customHeight="1"/>
  <cols>
    <col min="1" max="1" width="42.875" style="0" customWidth="1"/>
    <col min="2" max="2" width="10.50390625" style="0" hidden="1" customWidth="1"/>
    <col min="3" max="3" width="13.00390625" style="0" customWidth="1"/>
    <col min="4" max="4" width="13.00390625" style="21" customWidth="1"/>
  </cols>
  <sheetData>
    <row r="1" spans="1:4" ht="35.25" customHeight="1">
      <c r="A1" s="1" t="s">
        <v>56</v>
      </c>
      <c r="B1" s="1"/>
      <c r="C1" s="1"/>
      <c r="D1" s="22"/>
    </row>
    <row r="2" spans="1:4" ht="15" customHeight="1">
      <c r="A2" s="2"/>
      <c r="B2" s="2"/>
      <c r="C2" s="20"/>
      <c r="D2" s="20" t="s">
        <v>2</v>
      </c>
    </row>
    <row r="3" spans="1:4" ht="39" customHeight="1">
      <c r="A3" s="4" t="s">
        <v>29</v>
      </c>
      <c r="B3" s="23" t="s">
        <v>4</v>
      </c>
      <c r="C3" s="24"/>
      <c r="D3" s="25" t="s">
        <v>5</v>
      </c>
    </row>
    <row r="4" spans="1:4" ht="37.5" customHeight="1">
      <c r="A4" s="5" t="s">
        <v>57</v>
      </c>
      <c r="B4" s="26"/>
      <c r="C4" s="6">
        <v>-183847</v>
      </c>
      <c r="D4" s="6">
        <f>SUM(D5:D11)</f>
        <v>-27040</v>
      </c>
    </row>
    <row r="5" spans="1:4" ht="37.5" customHeight="1">
      <c r="A5" s="5" t="s">
        <v>58</v>
      </c>
      <c r="B5" s="26"/>
      <c r="C5" s="6">
        <v>-234694</v>
      </c>
      <c r="D5" s="6">
        <v>-182042</v>
      </c>
    </row>
    <row r="6" spans="1:4" ht="37.5" customHeight="1">
      <c r="A6" s="5" t="s">
        <v>59</v>
      </c>
      <c r="B6" s="26"/>
      <c r="C6" s="6">
        <v>31078</v>
      </c>
      <c r="D6" s="6">
        <v>85522</v>
      </c>
    </row>
    <row r="7" spans="1:4" ht="37.5" customHeight="1">
      <c r="A7" s="5" t="s">
        <v>60</v>
      </c>
      <c r="B7" s="26"/>
      <c r="C7" s="6">
        <v>-8027</v>
      </c>
      <c r="D7" s="6">
        <v>218</v>
      </c>
    </row>
    <row r="8" spans="1:4" ht="37.5" customHeight="1">
      <c r="A8" s="5" t="s">
        <v>61</v>
      </c>
      <c r="B8" s="26"/>
      <c r="C8" s="6">
        <v>22555</v>
      </c>
      <c r="D8" s="6">
        <v>45773</v>
      </c>
    </row>
    <row r="9" spans="1:4" ht="37.5" customHeight="1">
      <c r="A9" s="5" t="s">
        <v>62</v>
      </c>
      <c r="B9" s="26"/>
      <c r="C9" s="6">
        <v>30547</v>
      </c>
      <c r="D9" s="6">
        <v>44143</v>
      </c>
    </row>
    <row r="10" spans="1:4" ht="37.5" customHeight="1">
      <c r="A10" s="5" t="s">
        <v>63</v>
      </c>
      <c r="B10" s="26"/>
      <c r="C10" s="6">
        <v>-8132</v>
      </c>
      <c r="D10" s="6">
        <v>-4706</v>
      </c>
    </row>
    <row r="11" spans="1:4" ht="37.5" customHeight="1">
      <c r="A11" s="5" t="s">
        <v>64</v>
      </c>
      <c r="B11" s="26"/>
      <c r="C11" s="6">
        <v>-17174</v>
      </c>
      <c r="D11" s="6">
        <v>-15948</v>
      </c>
    </row>
    <row r="12" spans="1:4" ht="27.75" customHeight="1" hidden="1">
      <c r="A12" s="5" t="s">
        <v>65</v>
      </c>
      <c r="B12" s="26"/>
      <c r="C12" s="24"/>
      <c r="D12" s="27"/>
    </row>
    <row r="13" spans="1:4" ht="27.75" customHeight="1" hidden="1">
      <c r="A13" s="5" t="s">
        <v>66</v>
      </c>
      <c r="B13" s="26"/>
      <c r="C13" s="24"/>
      <c r="D13" s="27"/>
    </row>
    <row r="14" spans="1:4" ht="27.75" customHeight="1" hidden="1">
      <c r="A14" s="5" t="s">
        <v>67</v>
      </c>
      <c r="B14" s="26"/>
      <c r="C14" s="24"/>
      <c r="D14" s="27"/>
    </row>
    <row r="15" spans="1:4" ht="33" customHeight="1" hidden="1">
      <c r="A15" s="28" t="s">
        <v>68</v>
      </c>
      <c r="B15" s="28"/>
      <c r="C15" s="28"/>
      <c r="D15" s="29"/>
    </row>
    <row r="16" spans="1:4" ht="20.25" customHeight="1" hidden="1">
      <c r="A16" s="30" t="s">
        <v>69</v>
      </c>
      <c r="B16" s="30"/>
      <c r="C16" s="30"/>
      <c r="D16" s="31"/>
    </row>
  </sheetData>
  <sheetProtection/>
  <mergeCells count="4">
    <mergeCell ref="A1:D1"/>
    <mergeCell ref="B3:C3"/>
    <mergeCell ref="A15:D15"/>
    <mergeCell ref="A16:D16"/>
  </mergeCells>
  <printOptions horizontalCentered="1"/>
  <pageMargins left="0.79" right="0.35" top="0.75" bottom="0.51" header="0.51" footer="0.39"/>
  <pageSetup errors="blank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1">
      <selection activeCell="D4" sqref="D4"/>
    </sheetView>
  </sheetViews>
  <sheetFormatPr defaultColWidth="9.00390625" defaultRowHeight="14.25" customHeight="1"/>
  <cols>
    <col min="1" max="1" width="37.25390625" style="0" customWidth="1"/>
    <col min="2" max="2" width="11.00390625" style="0" customWidth="1"/>
    <col min="3" max="3" width="11.00390625" style="9" customWidth="1"/>
    <col min="4" max="4" width="11.00390625" style="0" customWidth="1"/>
    <col min="5" max="5" width="9.375" style="0" customWidth="1"/>
    <col min="6" max="6" width="10.50390625" style="0" bestFit="1" customWidth="1"/>
  </cols>
  <sheetData>
    <row r="1" spans="1:5" ht="38.25" customHeight="1">
      <c r="A1" s="1" t="s">
        <v>70</v>
      </c>
      <c r="B1" s="1"/>
      <c r="C1" s="18"/>
      <c r="D1" s="1"/>
      <c r="E1" s="1"/>
    </row>
    <row r="2" spans="1:5" ht="18" customHeight="1">
      <c r="A2" s="2"/>
      <c r="B2" s="2"/>
      <c r="C2" s="19"/>
      <c r="D2" s="2"/>
      <c r="E2" s="20" t="s">
        <v>2</v>
      </c>
    </row>
    <row r="3" spans="1:5" ht="39" customHeight="1">
      <c r="A3" s="4" t="s">
        <v>3</v>
      </c>
      <c r="B3" s="4" t="s">
        <v>4</v>
      </c>
      <c r="C3" s="12" t="s">
        <v>5</v>
      </c>
      <c r="D3" s="4" t="s">
        <v>6</v>
      </c>
      <c r="E3" s="4" t="s">
        <v>7</v>
      </c>
    </row>
    <row r="4" spans="1:5" ht="24" customHeight="1">
      <c r="A4" s="5" t="s">
        <v>71</v>
      </c>
      <c r="B4" s="6">
        <v>478634</v>
      </c>
      <c r="C4" s="6">
        <v>495565</v>
      </c>
      <c r="D4" s="13">
        <v>103.5373583991108</v>
      </c>
      <c r="E4" s="13">
        <v>-0.3785320274681925</v>
      </c>
    </row>
    <row r="5" spans="1:5" ht="24" customHeight="1">
      <c r="A5" s="5" t="s">
        <v>9</v>
      </c>
      <c r="B5" s="6">
        <v>306183</v>
      </c>
      <c r="C5" s="6">
        <v>263670</v>
      </c>
      <c r="D5" s="13">
        <v>86.11516642008212</v>
      </c>
      <c r="E5" s="13">
        <v>-32.86757086370592</v>
      </c>
    </row>
    <row r="6" spans="1:5" ht="24" customHeight="1">
      <c r="A6" s="5" t="s">
        <v>10</v>
      </c>
      <c r="B6" s="6">
        <v>106844</v>
      </c>
      <c r="C6" s="6">
        <v>87191</v>
      </c>
      <c r="D6" s="13">
        <v>81.60589270338063</v>
      </c>
      <c r="E6" s="13">
        <v>3616.5814151747654</v>
      </c>
    </row>
    <row r="7" spans="1:5" ht="24" customHeight="1">
      <c r="A7" s="5" t="s">
        <v>11</v>
      </c>
      <c r="B7" s="6">
        <v>47348</v>
      </c>
      <c r="C7" s="6">
        <v>114632</v>
      </c>
      <c r="D7" s="13">
        <v>242.10526315789474</v>
      </c>
      <c r="E7" s="13">
        <v>66.92197920610421</v>
      </c>
    </row>
    <row r="8" spans="1:5" ht="24" customHeight="1">
      <c r="A8" s="5" t="s">
        <v>12</v>
      </c>
      <c r="B8" s="6">
        <v>3041</v>
      </c>
      <c r="C8" s="6">
        <v>6771</v>
      </c>
      <c r="D8" s="13">
        <v>222.65702071686943</v>
      </c>
      <c r="E8" s="13">
        <v>-54.69690887193899</v>
      </c>
    </row>
    <row r="9" spans="1:5" ht="24" customHeight="1">
      <c r="A9" s="5" t="s">
        <v>13</v>
      </c>
      <c r="B9" s="6">
        <v>10416</v>
      </c>
      <c r="C9" s="6">
        <v>16023</v>
      </c>
      <c r="D9" s="13">
        <v>153.83064516129033</v>
      </c>
      <c r="E9" s="13">
        <v>6.344992367425495</v>
      </c>
    </row>
    <row r="10" spans="1:5" ht="24" customHeight="1">
      <c r="A10" s="5" t="s">
        <v>14</v>
      </c>
      <c r="B10" s="6">
        <v>4802</v>
      </c>
      <c r="C10" s="6">
        <v>7278</v>
      </c>
      <c r="D10" s="13">
        <v>151.56184922948773</v>
      </c>
      <c r="E10" s="13">
        <v>99.17898193760261</v>
      </c>
    </row>
    <row r="11" spans="1:5" ht="24" customHeight="1">
      <c r="A11" s="5" t="s">
        <v>15</v>
      </c>
      <c r="B11" s="6">
        <v>365519</v>
      </c>
      <c r="C11" s="6">
        <v>364977</v>
      </c>
      <c r="D11" s="13">
        <v>99.8517176945658</v>
      </c>
      <c r="E11" s="13">
        <v>-0.6448960925122371</v>
      </c>
    </row>
    <row r="12" spans="1:5" ht="24" customHeight="1">
      <c r="A12" s="5" t="s">
        <v>9</v>
      </c>
      <c r="B12" s="6">
        <v>206422</v>
      </c>
      <c r="C12" s="6">
        <v>153700</v>
      </c>
      <c r="D12" s="13">
        <v>74.45911772969936</v>
      </c>
      <c r="E12" s="13">
        <v>-43.942958221638676</v>
      </c>
    </row>
    <row r="13" spans="1:5" ht="24" customHeight="1">
      <c r="A13" s="5" t="s">
        <v>10</v>
      </c>
      <c r="B13" s="6">
        <v>104844</v>
      </c>
      <c r="C13" s="6">
        <v>85191</v>
      </c>
      <c r="D13" s="13">
        <v>81.25500743962458</v>
      </c>
      <c r="E13" s="13">
        <v>3531.3299232736576</v>
      </c>
    </row>
    <row r="14" spans="1:5" ht="24" customHeight="1">
      <c r="A14" s="5" t="s">
        <v>11</v>
      </c>
      <c r="B14" s="6">
        <v>44553</v>
      </c>
      <c r="C14" s="6">
        <v>111837</v>
      </c>
      <c r="D14" s="13">
        <v>251.02013332435527</v>
      </c>
      <c r="E14" s="13">
        <v>62.85202551183855</v>
      </c>
    </row>
    <row r="15" spans="1:5" ht="24" customHeight="1">
      <c r="A15" s="5" t="s">
        <v>12</v>
      </c>
      <c r="B15" s="6">
        <v>600</v>
      </c>
      <c r="C15" s="6">
        <v>917</v>
      </c>
      <c r="D15" s="13">
        <v>152.83333333333334</v>
      </c>
      <c r="E15" s="13">
        <v>-89.27610805753713</v>
      </c>
    </row>
    <row r="16" spans="1:5" ht="24" customHeight="1">
      <c r="A16" s="5" t="s">
        <v>13</v>
      </c>
      <c r="B16" s="6">
        <v>9000</v>
      </c>
      <c r="C16" s="6">
        <v>13200</v>
      </c>
      <c r="D16" s="13">
        <v>146.66666666666666</v>
      </c>
      <c r="E16" s="13">
        <v>-1.8514387686816902</v>
      </c>
    </row>
    <row r="17" spans="1:5" ht="24" customHeight="1">
      <c r="A17" s="5" t="s">
        <v>16</v>
      </c>
      <c r="B17" s="6">
        <v>100</v>
      </c>
      <c r="C17" s="6">
        <v>132</v>
      </c>
      <c r="D17" s="13">
        <v>132</v>
      </c>
      <c r="E17" s="13">
        <v>-6.382978723404253</v>
      </c>
    </row>
    <row r="18" spans="1:5" ht="24" customHeight="1">
      <c r="A18" s="5" t="s">
        <v>72</v>
      </c>
      <c r="B18" s="6">
        <v>33035</v>
      </c>
      <c r="C18" s="6">
        <v>38852</v>
      </c>
      <c r="D18" s="13">
        <v>117.6085969426366</v>
      </c>
      <c r="E18" s="13">
        <v>14.634722058302852</v>
      </c>
    </row>
    <row r="19" spans="1:5" ht="24" customHeight="1">
      <c r="A19" s="5" t="s">
        <v>9</v>
      </c>
      <c r="B19" s="6">
        <v>29541</v>
      </c>
      <c r="C19" s="6">
        <v>32958</v>
      </c>
      <c r="D19" s="13">
        <v>111.5669747131106</v>
      </c>
      <c r="E19" s="13">
        <v>4.505818562323616</v>
      </c>
    </row>
    <row r="20" spans="1:5" ht="24" customHeight="1">
      <c r="A20" s="5" t="s">
        <v>10</v>
      </c>
      <c r="B20" s="6">
        <v>2000</v>
      </c>
      <c r="C20" s="6">
        <v>2000</v>
      </c>
      <c r="D20" s="13">
        <v>100</v>
      </c>
      <c r="E20" s="13"/>
    </row>
    <row r="21" spans="1:5" ht="24" customHeight="1">
      <c r="A21" s="5" t="s">
        <v>12</v>
      </c>
      <c r="B21" s="6">
        <v>290</v>
      </c>
      <c r="C21" s="6">
        <v>1239</v>
      </c>
      <c r="D21" s="13">
        <v>427.2413793103448</v>
      </c>
      <c r="E21" s="13">
        <v>27.076923076923087</v>
      </c>
    </row>
    <row r="22" spans="1:5" ht="24" customHeight="1">
      <c r="A22" s="5" t="s">
        <v>13</v>
      </c>
      <c r="B22" s="6">
        <v>1200</v>
      </c>
      <c r="C22" s="6">
        <v>2626</v>
      </c>
      <c r="D22" s="13">
        <v>218.83333333333334</v>
      </c>
      <c r="E22" s="13">
        <v>91.95906432748538</v>
      </c>
    </row>
    <row r="23" spans="1:5" ht="24" customHeight="1">
      <c r="A23" s="5" t="s">
        <v>16</v>
      </c>
      <c r="B23" s="6">
        <v>4</v>
      </c>
      <c r="C23" s="6">
        <v>29</v>
      </c>
      <c r="D23" s="13">
        <v>725</v>
      </c>
      <c r="E23" s="13">
        <v>141.66666666666666</v>
      </c>
    </row>
    <row r="24" spans="1:5" ht="24" customHeight="1">
      <c r="A24" s="5" t="s">
        <v>73</v>
      </c>
      <c r="B24" s="6">
        <v>68402</v>
      </c>
      <c r="C24" s="6">
        <v>78932</v>
      </c>
      <c r="D24" s="13">
        <v>115.39428671676266</v>
      </c>
      <c r="E24" s="13">
        <v>-2.8971422244639333</v>
      </c>
    </row>
    <row r="25" spans="1:5" ht="24" customHeight="1">
      <c r="A25" s="5" t="s">
        <v>9</v>
      </c>
      <c r="B25" s="6">
        <v>62500</v>
      </c>
      <c r="C25" s="6">
        <v>68306</v>
      </c>
      <c r="D25" s="13">
        <v>109.28960000000001</v>
      </c>
      <c r="E25" s="13">
        <v>-8.597503044252052</v>
      </c>
    </row>
    <row r="26" spans="1:5" ht="24" customHeight="1">
      <c r="A26" s="5" t="s">
        <v>12</v>
      </c>
      <c r="B26" s="6">
        <v>1000</v>
      </c>
      <c r="C26" s="6">
        <v>3379</v>
      </c>
      <c r="D26" s="13">
        <v>337.9</v>
      </c>
      <c r="E26" s="13">
        <v>18.105557497378545</v>
      </c>
    </row>
    <row r="27" spans="1:5" ht="24" customHeight="1">
      <c r="A27" s="5" t="s">
        <v>13</v>
      </c>
      <c r="B27" s="6">
        <v>213</v>
      </c>
      <c r="C27" s="6">
        <v>197</v>
      </c>
      <c r="D27" s="13">
        <v>92.48826291079813</v>
      </c>
      <c r="E27" s="13">
        <v>-21.199999999999996</v>
      </c>
    </row>
    <row r="28" spans="1:5" ht="24" customHeight="1">
      <c r="A28" s="5" t="s">
        <v>21</v>
      </c>
      <c r="B28" s="6">
        <v>4689</v>
      </c>
      <c r="C28" s="6">
        <v>7050</v>
      </c>
      <c r="D28" s="13">
        <v>150.35188739603328</v>
      </c>
      <c r="E28" s="13">
        <v>104.64441219158198</v>
      </c>
    </row>
    <row r="29" spans="1:5" ht="24" customHeight="1">
      <c r="A29" s="5" t="s">
        <v>74</v>
      </c>
      <c r="B29" s="6">
        <v>3564</v>
      </c>
      <c r="C29" s="6">
        <v>4158</v>
      </c>
      <c r="D29" s="13">
        <v>116.66666666666667</v>
      </c>
      <c r="E29" s="13">
        <v>-33.64187679540377</v>
      </c>
    </row>
    <row r="30" spans="1:5" ht="24" customHeight="1">
      <c r="A30" s="5" t="s">
        <v>9</v>
      </c>
      <c r="B30" s="6">
        <v>3355</v>
      </c>
      <c r="C30" s="6">
        <v>3895</v>
      </c>
      <c r="D30" s="13">
        <v>116.09538002980626</v>
      </c>
      <c r="E30" s="13">
        <v>-34.01660172793495</v>
      </c>
    </row>
    <row r="31" spans="1:5" ht="24" customHeight="1">
      <c r="A31" s="5" t="s">
        <v>12</v>
      </c>
      <c r="B31" s="6">
        <v>209</v>
      </c>
      <c r="C31" s="6">
        <v>224</v>
      </c>
      <c r="D31" s="13">
        <v>107.17703349282297</v>
      </c>
      <c r="E31" s="13">
        <v>-29.11392405063291</v>
      </c>
    </row>
    <row r="32" spans="1:5" ht="24" customHeight="1">
      <c r="A32" s="5" t="s">
        <v>25</v>
      </c>
      <c r="B32" s="6">
        <v>0</v>
      </c>
      <c r="C32" s="6">
        <v>39</v>
      </c>
      <c r="D32" s="13"/>
      <c r="E32" s="13">
        <v>-17.021276595744684</v>
      </c>
    </row>
    <row r="33" spans="1:5" ht="24" customHeight="1">
      <c r="A33" s="5" t="s">
        <v>75</v>
      </c>
      <c r="B33" s="6">
        <v>8114</v>
      </c>
      <c r="C33" s="6">
        <v>8646</v>
      </c>
      <c r="D33" s="13">
        <v>106.55656889327089</v>
      </c>
      <c r="E33" s="13">
        <v>-0.12706480304955914</v>
      </c>
    </row>
    <row r="34" spans="1:5" ht="24" customHeight="1">
      <c r="A34" s="5" t="s">
        <v>9</v>
      </c>
      <c r="B34" s="6">
        <v>4365</v>
      </c>
      <c r="C34" s="6">
        <v>4811</v>
      </c>
      <c r="D34" s="13">
        <v>110.21764032073311</v>
      </c>
      <c r="E34" s="13">
        <v>-24.886807181889147</v>
      </c>
    </row>
    <row r="35" spans="1:5" ht="24" customHeight="1">
      <c r="A35" s="5" t="s">
        <v>11</v>
      </c>
      <c r="B35" s="6">
        <v>2795</v>
      </c>
      <c r="C35" s="6">
        <v>2795</v>
      </c>
      <c r="D35" s="13">
        <v>100</v>
      </c>
      <c r="E35" s="13"/>
    </row>
    <row r="36" spans="1:5" ht="24" customHeight="1">
      <c r="A36" s="5" t="s">
        <v>12</v>
      </c>
      <c r="B36" s="6">
        <v>942</v>
      </c>
      <c r="C36" s="6">
        <v>1012</v>
      </c>
      <c r="D36" s="13">
        <v>107.43099787685775</v>
      </c>
      <c r="E36" s="13">
        <v>-54.88185465893892</v>
      </c>
    </row>
    <row r="37" spans="1:5" ht="24" customHeight="1">
      <c r="A37" s="5" t="s">
        <v>13</v>
      </c>
      <c r="B37" s="6">
        <v>3</v>
      </c>
      <c r="C37" s="6">
        <v>0</v>
      </c>
      <c r="D37" s="13">
        <v>0</v>
      </c>
      <c r="E37" s="13"/>
    </row>
    <row r="38" spans="1:5" ht="24" customHeight="1">
      <c r="A38" s="5" t="s">
        <v>27</v>
      </c>
      <c r="B38" s="6">
        <v>9</v>
      </c>
      <c r="C38" s="6">
        <v>28</v>
      </c>
      <c r="D38" s="13">
        <v>311.11111111111114</v>
      </c>
      <c r="E38" s="13">
        <v>211.11111111111111</v>
      </c>
    </row>
  </sheetData>
  <sheetProtection/>
  <mergeCells count="1">
    <mergeCell ref="A1:E1"/>
  </mergeCells>
  <printOptions horizontalCentered="1"/>
  <pageMargins left="0.71" right="0.51" top="0.51" bottom="0.79" header="0.31" footer="0.31"/>
  <pageSetup errors="blank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showZeros="0" workbookViewId="0" topLeftCell="A1">
      <selection activeCell="E12" sqref="E12"/>
    </sheetView>
  </sheetViews>
  <sheetFormatPr defaultColWidth="9.00390625" defaultRowHeight="14.25" customHeight="1"/>
  <cols>
    <col min="1" max="1" width="37.25390625" style="0" customWidth="1"/>
    <col min="2" max="2" width="10.875" style="0" customWidth="1"/>
    <col min="3" max="3" width="10.875" style="8" customWidth="1"/>
    <col min="4" max="4" width="9.75390625" style="8" customWidth="1"/>
    <col min="5" max="5" width="9.75390625" style="9" customWidth="1"/>
  </cols>
  <sheetData>
    <row r="1" spans="1:5" ht="41.25" customHeight="1">
      <c r="A1" s="1" t="s">
        <v>76</v>
      </c>
      <c r="B1" s="1"/>
      <c r="C1" s="10"/>
      <c r="D1" s="11"/>
      <c r="E1" s="11"/>
    </row>
    <row r="2" spans="1:5" ht="19.5" customHeight="1">
      <c r="A2" s="2"/>
      <c r="B2" s="2"/>
      <c r="E2" s="3" t="s">
        <v>2</v>
      </c>
    </row>
    <row r="3" spans="1:5" s="7" customFormat="1" ht="39" customHeight="1">
      <c r="A3" s="4" t="s">
        <v>29</v>
      </c>
      <c r="B3" s="4" t="s">
        <v>4</v>
      </c>
      <c r="C3" s="12" t="s">
        <v>5</v>
      </c>
      <c r="D3" s="4" t="s">
        <v>6</v>
      </c>
      <c r="E3" s="4" t="s">
        <v>7</v>
      </c>
    </row>
    <row r="4" spans="1:5" s="7" customFormat="1" ht="24" customHeight="1">
      <c r="A4" s="5" t="s">
        <v>77</v>
      </c>
      <c r="B4" s="6">
        <v>611236</v>
      </c>
      <c r="C4" s="6">
        <v>583245</v>
      </c>
      <c r="D4" s="13">
        <v>95.42059041025071</v>
      </c>
      <c r="E4" s="13">
        <v>5.635256850276482</v>
      </c>
    </row>
    <row r="5" spans="1:5" s="7" customFormat="1" ht="24" customHeight="1">
      <c r="A5" s="14" t="s">
        <v>31</v>
      </c>
      <c r="B5" s="6">
        <v>577157</v>
      </c>
      <c r="C5" s="6">
        <v>554107</v>
      </c>
      <c r="D5" s="13">
        <v>96.00628598457612</v>
      </c>
      <c r="E5" s="13">
        <v>7.114592414890297</v>
      </c>
    </row>
    <row r="6" spans="1:5" s="7" customFormat="1" ht="24" customHeight="1">
      <c r="A6" s="14" t="s">
        <v>32</v>
      </c>
      <c r="B6" s="6">
        <v>11891</v>
      </c>
      <c r="C6" s="6">
        <v>6142</v>
      </c>
      <c r="D6" s="13">
        <v>51.652510301909004</v>
      </c>
      <c r="E6" s="13">
        <v>-34.324208725406336</v>
      </c>
    </row>
    <row r="7" spans="1:5" s="7" customFormat="1" ht="24" customHeight="1">
      <c r="A7" s="14" t="s">
        <v>33</v>
      </c>
      <c r="B7" s="6">
        <v>22188</v>
      </c>
      <c r="C7" s="6">
        <v>22996</v>
      </c>
      <c r="D7" s="13">
        <v>103.64160807643772</v>
      </c>
      <c r="E7" s="13">
        <v>-9.734652221698859</v>
      </c>
    </row>
    <row r="8" spans="1:5" s="7" customFormat="1" ht="24" customHeight="1">
      <c r="A8" s="5" t="s">
        <v>34</v>
      </c>
      <c r="B8" s="6">
        <v>473330</v>
      </c>
      <c r="C8" s="6">
        <v>452583</v>
      </c>
      <c r="D8" s="13">
        <v>95.61680011831069</v>
      </c>
      <c r="E8" s="13">
        <v>6.856194397748516</v>
      </c>
    </row>
    <row r="9" spans="1:5" s="7" customFormat="1" ht="24" customHeight="1">
      <c r="A9" s="5" t="s">
        <v>35</v>
      </c>
      <c r="B9" s="6">
        <v>454048</v>
      </c>
      <c r="C9" s="6">
        <v>438246</v>
      </c>
      <c r="D9" s="13">
        <v>96.5197512157305</v>
      </c>
      <c r="E9" s="13">
        <v>8.787747148406954</v>
      </c>
    </row>
    <row r="10" spans="1:5" s="7" customFormat="1" ht="24" customHeight="1">
      <c r="A10" s="14" t="s">
        <v>36</v>
      </c>
      <c r="B10" s="6">
        <v>4282</v>
      </c>
      <c r="C10" s="6">
        <v>3457</v>
      </c>
      <c r="D10" s="13">
        <v>80.73330219523586</v>
      </c>
      <c r="E10" s="13">
        <v>-7.665598290598286</v>
      </c>
    </row>
    <row r="11" spans="1:5" s="7" customFormat="1" ht="24" customHeight="1">
      <c r="A11" s="14" t="s">
        <v>32</v>
      </c>
      <c r="B11" s="6">
        <v>10000</v>
      </c>
      <c r="C11" s="6">
        <v>5131</v>
      </c>
      <c r="D11" s="13">
        <v>51.31</v>
      </c>
      <c r="E11" s="13">
        <v>-36.18159203980099</v>
      </c>
    </row>
    <row r="12" spans="1:5" s="7" customFormat="1" ht="24" customHeight="1">
      <c r="A12" s="14" t="s">
        <v>37</v>
      </c>
      <c r="B12" s="6">
        <v>5000</v>
      </c>
      <c r="C12" s="6">
        <v>5749</v>
      </c>
      <c r="D12" s="13">
        <v>114.97999999999999</v>
      </c>
      <c r="E12" s="13">
        <v>-35.513180033651146</v>
      </c>
    </row>
    <row r="13" spans="1:5" s="7" customFormat="1" ht="24" customHeight="1">
      <c r="A13" s="5" t="s">
        <v>78</v>
      </c>
      <c r="B13" s="6">
        <v>43647</v>
      </c>
      <c r="C13" s="6">
        <v>42459</v>
      </c>
      <c r="D13" s="13">
        <v>97.27816344765964</v>
      </c>
      <c r="E13" s="13">
        <v>8.164773016762616</v>
      </c>
    </row>
    <row r="14" spans="1:5" s="7" customFormat="1" ht="24" customHeight="1">
      <c r="A14" s="5" t="s">
        <v>35</v>
      </c>
      <c r="B14" s="6">
        <v>42047</v>
      </c>
      <c r="C14" s="6">
        <v>41578</v>
      </c>
      <c r="D14" s="13">
        <v>98.88458153970556</v>
      </c>
      <c r="E14" s="13">
        <v>8.905652470008896</v>
      </c>
    </row>
    <row r="15" spans="1:5" s="7" customFormat="1" ht="24" customHeight="1">
      <c r="A15" s="14" t="s">
        <v>32</v>
      </c>
      <c r="B15" s="6">
        <v>1600</v>
      </c>
      <c r="C15" s="6">
        <v>881</v>
      </c>
      <c r="D15" s="13">
        <v>55.0625</v>
      </c>
      <c r="E15" s="13">
        <v>-18.122676579925646</v>
      </c>
    </row>
    <row r="16" spans="1:5" s="7" customFormat="1" ht="24" customHeight="1">
      <c r="A16" s="5" t="s">
        <v>79</v>
      </c>
      <c r="B16" s="6">
        <v>70056</v>
      </c>
      <c r="C16" s="6">
        <v>66285</v>
      </c>
      <c r="D16" s="13">
        <v>94.61716341212744</v>
      </c>
      <c r="E16" s="13">
        <v>-0.45952155696715735</v>
      </c>
    </row>
    <row r="17" spans="1:5" s="7" customFormat="1" ht="24" customHeight="1">
      <c r="A17" s="5" t="s">
        <v>42</v>
      </c>
      <c r="B17" s="6">
        <v>67000</v>
      </c>
      <c r="C17" s="6">
        <v>63506</v>
      </c>
      <c r="D17" s="13">
        <v>94.78507462686568</v>
      </c>
      <c r="E17" s="13">
        <v>-0.9869190352203794</v>
      </c>
    </row>
    <row r="18" spans="1:5" s="7" customFormat="1" ht="24" customHeight="1">
      <c r="A18" s="14" t="s">
        <v>32</v>
      </c>
      <c r="B18" s="6">
        <v>288</v>
      </c>
      <c r="C18" s="6">
        <v>129</v>
      </c>
      <c r="D18" s="13">
        <v>44.79166666666667</v>
      </c>
      <c r="E18" s="13">
        <v>-44.87179487179487</v>
      </c>
    </row>
    <row r="19" spans="1:5" s="7" customFormat="1" ht="24" customHeight="1">
      <c r="A19" s="14" t="s">
        <v>43</v>
      </c>
      <c r="B19" s="6">
        <v>2768</v>
      </c>
      <c r="C19" s="6">
        <v>2650</v>
      </c>
      <c r="D19" s="13">
        <v>95.73699421965318</v>
      </c>
      <c r="E19" s="13">
        <v>19.477006311992785</v>
      </c>
    </row>
    <row r="20" spans="1:5" s="7" customFormat="1" ht="24" customHeight="1">
      <c r="A20" s="5" t="s">
        <v>80</v>
      </c>
      <c r="B20" s="6">
        <v>8941</v>
      </c>
      <c r="C20" s="6">
        <v>7153</v>
      </c>
      <c r="D20" s="13">
        <v>80.00223688625432</v>
      </c>
      <c r="E20" s="13">
        <v>9.893992932862194</v>
      </c>
    </row>
    <row r="21" spans="1:5" s="7" customFormat="1" ht="24" customHeight="1">
      <c r="A21" s="5" t="s">
        <v>47</v>
      </c>
      <c r="B21" s="6">
        <v>7494</v>
      </c>
      <c r="C21" s="6">
        <v>5703</v>
      </c>
      <c r="D21" s="13">
        <v>76.10088070456365</v>
      </c>
      <c r="E21" s="13">
        <v>-11.02964118564742</v>
      </c>
    </row>
    <row r="22" spans="1:5" s="7" customFormat="1" ht="24" customHeight="1">
      <c r="A22" s="14" t="s">
        <v>48</v>
      </c>
      <c r="B22" s="6">
        <v>8</v>
      </c>
      <c r="C22" s="6">
        <v>5</v>
      </c>
      <c r="D22" s="13">
        <v>62.5</v>
      </c>
      <c r="E22" s="13">
        <v>-16.666666666666664</v>
      </c>
    </row>
    <row r="23" spans="1:5" s="7" customFormat="1" ht="24" customHeight="1">
      <c r="A23" s="14" t="s">
        <v>49</v>
      </c>
      <c r="B23" s="6">
        <v>1439</v>
      </c>
      <c r="C23" s="6">
        <v>1445</v>
      </c>
      <c r="D23" s="13">
        <v>100.41695621959694</v>
      </c>
      <c r="E23" s="13">
        <v>1453.763440860215</v>
      </c>
    </row>
    <row r="24" spans="1:5" s="7" customFormat="1" ht="24" customHeight="1">
      <c r="A24" s="5" t="s">
        <v>81</v>
      </c>
      <c r="B24" s="6">
        <v>15262</v>
      </c>
      <c r="C24" s="6">
        <v>14765</v>
      </c>
      <c r="D24" s="13">
        <v>96.74354606211506</v>
      </c>
      <c r="E24" s="13">
        <v>-9.043306844083043</v>
      </c>
    </row>
    <row r="25" spans="1:5" s="7" customFormat="1" ht="24" customHeight="1">
      <c r="A25" s="5" t="s">
        <v>51</v>
      </c>
      <c r="B25" s="6">
        <v>1001</v>
      </c>
      <c r="C25" s="6">
        <v>847</v>
      </c>
      <c r="D25" s="13">
        <v>84.61538461538461</v>
      </c>
      <c r="E25" s="13">
        <v>-2.3068050749711633</v>
      </c>
    </row>
    <row r="26" spans="1:5" s="7" customFormat="1" ht="24" customHeight="1">
      <c r="A26" s="5" t="s">
        <v>52</v>
      </c>
      <c r="B26" s="6">
        <v>600</v>
      </c>
      <c r="C26" s="6">
        <v>542</v>
      </c>
      <c r="D26" s="13">
        <v>90.33333333333333</v>
      </c>
      <c r="E26" s="13">
        <v>-53.55612682090831</v>
      </c>
    </row>
    <row r="27" spans="1:5" s="7" customFormat="1" ht="24" customHeight="1">
      <c r="A27" s="5" t="s">
        <v>53</v>
      </c>
      <c r="B27" s="6">
        <v>323</v>
      </c>
      <c r="C27" s="6">
        <v>124</v>
      </c>
      <c r="D27" s="13">
        <v>38.39009287925697</v>
      </c>
      <c r="E27" s="13">
        <v>-63.63636363636363</v>
      </c>
    </row>
    <row r="28" spans="1:5" s="7" customFormat="1" ht="24" customHeight="1">
      <c r="A28" s="5" t="s">
        <v>54</v>
      </c>
      <c r="B28" s="6">
        <v>1285</v>
      </c>
      <c r="C28" s="6">
        <v>770</v>
      </c>
      <c r="D28" s="13">
        <v>59.92217898832685</v>
      </c>
      <c r="E28" s="13">
        <v>-31.127012522361362</v>
      </c>
    </row>
    <row r="29" spans="1:5" s="7" customFormat="1" ht="24" customHeight="1">
      <c r="A29" s="5" t="s">
        <v>32</v>
      </c>
      <c r="B29" s="6">
        <v>3</v>
      </c>
      <c r="C29" s="6">
        <v>1</v>
      </c>
      <c r="D29" s="13">
        <v>33.33333333333333</v>
      </c>
      <c r="E29" s="13">
        <v>-50</v>
      </c>
    </row>
    <row r="30" spans="1:5" s="7" customFormat="1" ht="24" customHeight="1">
      <c r="A30" s="14" t="s">
        <v>55</v>
      </c>
      <c r="B30" s="6">
        <v>12050</v>
      </c>
      <c r="C30" s="6">
        <v>12481</v>
      </c>
      <c r="D30" s="13">
        <v>103.57676348547717</v>
      </c>
      <c r="E30" s="13">
        <v>-2.0175851782069376</v>
      </c>
    </row>
    <row r="31" spans="1:5" ht="14.25" customHeight="1">
      <c r="A31" s="15"/>
      <c r="B31" s="15"/>
      <c r="C31" s="16"/>
      <c r="D31" s="16"/>
      <c r="E31" s="17"/>
    </row>
  </sheetData>
  <sheetProtection/>
  <mergeCells count="2">
    <mergeCell ref="A1:E1"/>
    <mergeCell ref="A31:E31"/>
  </mergeCells>
  <printOptions horizontalCentered="1"/>
  <pageMargins left="0.34" right="0.17" top="0.36" bottom="0.35" header="0.51" footer="0.39"/>
  <pageSetup errors="blank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B4" sqref="B4"/>
    </sheetView>
  </sheetViews>
  <sheetFormatPr defaultColWidth="9.00390625" defaultRowHeight="14.25" customHeight="1"/>
  <cols>
    <col min="1" max="1" width="42.875" style="0" customWidth="1"/>
    <col min="2" max="2" width="14.75390625" style="0" customWidth="1"/>
    <col min="3" max="3" width="13.625" style="0" customWidth="1"/>
    <col min="4" max="4" width="8.50390625" style="0" customWidth="1"/>
    <col min="5" max="5" width="8.875" style="0" customWidth="1"/>
  </cols>
  <sheetData>
    <row r="1" spans="1:3" ht="43.5" customHeight="1">
      <c r="A1" s="1" t="s">
        <v>82</v>
      </c>
      <c r="B1" s="1"/>
      <c r="C1" s="1"/>
    </row>
    <row r="2" spans="1:3" ht="14.25">
      <c r="A2" s="2"/>
      <c r="B2" s="2"/>
      <c r="C2" s="3" t="s">
        <v>2</v>
      </c>
    </row>
    <row r="3" spans="1:3" ht="39" customHeight="1">
      <c r="A3" s="4" t="s">
        <v>29</v>
      </c>
      <c r="B3" s="4" t="s">
        <v>4</v>
      </c>
      <c r="C3" s="4" t="s">
        <v>5</v>
      </c>
    </row>
    <row r="4" spans="1:3" ht="36.75" customHeight="1">
      <c r="A4" s="5" t="s">
        <v>83</v>
      </c>
      <c r="B4" s="6">
        <v>-132602</v>
      </c>
      <c r="C4" s="6">
        <v>-87680</v>
      </c>
    </row>
    <row r="5" spans="1:3" ht="36.75" customHeight="1">
      <c r="A5" s="5" t="s">
        <v>58</v>
      </c>
      <c r="B5" s="6">
        <v>-107811</v>
      </c>
      <c r="C5" s="6">
        <v>-87606</v>
      </c>
    </row>
    <row r="6" spans="1:3" ht="36.75" customHeight="1">
      <c r="A6" s="5" t="s">
        <v>84</v>
      </c>
      <c r="B6" s="6">
        <v>-10612</v>
      </c>
      <c r="C6" s="6">
        <v>-3607</v>
      </c>
    </row>
    <row r="7" spans="1:3" ht="36.75" customHeight="1">
      <c r="A7" s="5" t="s">
        <v>85</v>
      </c>
      <c r="B7" s="6">
        <v>-1654</v>
      </c>
      <c r="C7" s="6">
        <v>12647</v>
      </c>
    </row>
    <row r="8" spans="1:3" ht="36.75" customHeight="1">
      <c r="A8" s="5" t="s">
        <v>86</v>
      </c>
      <c r="B8" s="6">
        <v>-5377</v>
      </c>
      <c r="C8" s="6">
        <v>-2995</v>
      </c>
    </row>
    <row r="9" spans="1:3" ht="36.75" customHeight="1">
      <c r="A9" s="5" t="s">
        <v>87</v>
      </c>
      <c r="B9" s="6">
        <v>-7148</v>
      </c>
      <c r="C9" s="6">
        <v>-6119</v>
      </c>
    </row>
  </sheetData>
  <sheetProtection/>
  <mergeCells count="1">
    <mergeCell ref="A1:C1"/>
  </mergeCells>
  <printOptions horizontalCentered="1"/>
  <pageMargins left="0.59" right="0.35" top="0.75" bottom="0.51" header="0.51" footer="0.39"/>
  <pageSetup errors="blank" horizontalDpi="600" verticalDpi="600" orientation="portrait" paperSize="9"/>
  <headerFooter scaleWithDoc="0" alignWithMargins="0">
    <oddFooter>&amp;C6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quzhou</cp:lastModifiedBy>
  <cp:lastPrinted>2015-01-30T02:20:47Z</cp:lastPrinted>
  <dcterms:created xsi:type="dcterms:W3CDTF">2013-01-31T03:05:25Z</dcterms:created>
  <dcterms:modified xsi:type="dcterms:W3CDTF">2021-07-07T02:54:22Z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  <property fmtid="{D5CDD505-2E9C-101B-9397-08002B2CF9AE}" pid="4" name="KSOReadingLayo">
    <vt:bool>false</vt:bool>
  </property>
</Properties>
</file>